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375" activeTab="1"/>
  </bookViews>
  <sheets>
    <sheet name="Startovka" sheetId="1" r:id="rId1"/>
    <sheet name="Výsledky" sheetId="2" r:id="rId2"/>
  </sheets>
  <definedNames>
    <definedName name="_xlnm.Print_Area" localSheetId="0">'Startovka'!$A$2:$I$122</definedName>
  </definedNames>
  <calcPr fullCalcOnLoad="1"/>
</workbook>
</file>

<file path=xl/sharedStrings.xml><?xml version="1.0" encoding="utf-8"?>
<sst xmlns="http://schemas.openxmlformats.org/spreadsheetml/2006/main" count="158" uniqueCount="120">
  <si>
    <t>st.č.</t>
  </si>
  <si>
    <t>oddíl</t>
  </si>
  <si>
    <t>STARTOVNÍ  LISTINA</t>
  </si>
  <si>
    <t>VT</t>
  </si>
  <si>
    <t>r.nar.</t>
  </si>
  <si>
    <t>Absol.poř.</t>
  </si>
  <si>
    <t>Poř.ve věk.kat.</t>
  </si>
  <si>
    <t>Startovní číslo</t>
  </si>
  <si>
    <t>Rok narození</t>
  </si>
  <si>
    <t>Věková kategorie</t>
  </si>
  <si>
    <t>Oddíl</t>
  </si>
  <si>
    <t>2.jízda</t>
  </si>
  <si>
    <t>Celk.výsledek</t>
  </si>
  <si>
    <t>Body</t>
  </si>
  <si>
    <t>výsledek</t>
  </si>
  <si>
    <t>Cíl.čas</t>
  </si>
  <si>
    <t>Výkonnost.třída</t>
  </si>
  <si>
    <t>Start.čas</t>
  </si>
  <si>
    <t>Sobota 28.4.2007</t>
  </si>
  <si>
    <t>Hlídky na Bečvě - záv.č. 17</t>
  </si>
  <si>
    <t>Čísla závodníků</t>
  </si>
  <si>
    <t>Název</t>
  </si>
  <si>
    <t>Bohemians</t>
  </si>
  <si>
    <t>5,6,7</t>
  </si>
  <si>
    <t>8,9,10</t>
  </si>
  <si>
    <t>KK Spoj Brno</t>
  </si>
  <si>
    <t>11,12,13</t>
  </si>
  <si>
    <t>14,15,16</t>
  </si>
  <si>
    <t>17,18,19</t>
  </si>
  <si>
    <t>Trestné body</t>
  </si>
  <si>
    <t>Celkem</t>
  </si>
  <si>
    <t>Vysoké Mýto</t>
  </si>
  <si>
    <t>Horšovský Týn</t>
  </si>
  <si>
    <t>Česká Lípa</t>
  </si>
  <si>
    <t>Opava 1</t>
  </si>
  <si>
    <t>Opava 2</t>
  </si>
  <si>
    <t>USK Praha 1</t>
  </si>
  <si>
    <t>USK Praha 2</t>
  </si>
  <si>
    <t>Olomouc</t>
  </si>
  <si>
    <t>Kadaň 1</t>
  </si>
  <si>
    <t>kadaň 2</t>
  </si>
  <si>
    <t>Žilina</t>
  </si>
  <si>
    <t>Opava 3</t>
  </si>
  <si>
    <t>Valmez 1</t>
  </si>
  <si>
    <t>Valmez 2</t>
  </si>
  <si>
    <t>Písek</t>
  </si>
  <si>
    <t>Žatec</t>
  </si>
  <si>
    <t>22,23,24</t>
  </si>
  <si>
    <t>25,26,27</t>
  </si>
  <si>
    <t>28,29,30</t>
  </si>
  <si>
    <t>31,32,33</t>
  </si>
  <si>
    <t>34,35,36</t>
  </si>
  <si>
    <t>51,52,53</t>
  </si>
  <si>
    <t>54,55,56</t>
  </si>
  <si>
    <t>60,61,62</t>
  </si>
  <si>
    <t>63,64,65</t>
  </si>
  <si>
    <t>70,71,72</t>
  </si>
  <si>
    <t>76,77,78</t>
  </si>
  <si>
    <t>79,80,81</t>
  </si>
  <si>
    <t>NIC</t>
  </si>
  <si>
    <t>HLÍDKY</t>
  </si>
  <si>
    <t>Čísla</t>
  </si>
  <si>
    <t>ODDÍL</t>
  </si>
  <si>
    <t>85,86,87</t>
  </si>
  <si>
    <t>Jízda</t>
  </si>
  <si>
    <t>Strnad Jaroslav</t>
  </si>
  <si>
    <t>Šiman matěj</t>
  </si>
  <si>
    <t>Raška Jan</t>
  </si>
  <si>
    <t>Valíková Barbora</t>
  </si>
  <si>
    <t>Mrůzková Kateřina</t>
  </si>
  <si>
    <t>Foltýsová denisa</t>
  </si>
  <si>
    <t>Mitašíková Monika</t>
  </si>
  <si>
    <t>Poláčková Denisa</t>
  </si>
  <si>
    <t>Macúš Richard</t>
  </si>
  <si>
    <t>Bahenský Matouš</t>
  </si>
  <si>
    <t>Binčík Petr</t>
  </si>
  <si>
    <t>Fiala Petr</t>
  </si>
  <si>
    <t>Hojda Jakub</t>
  </si>
  <si>
    <t>Zverka Petr</t>
  </si>
  <si>
    <t>Muller Vojtěch</t>
  </si>
  <si>
    <t>Myšák Albert</t>
  </si>
  <si>
    <t>Šedivý Jakub</t>
  </si>
  <si>
    <t>Svobodová Jana</t>
  </si>
  <si>
    <t>Petříček Vojtěch</t>
  </si>
  <si>
    <t>Slanina Vladimír</t>
  </si>
  <si>
    <t>Klementová Sylvie</t>
  </si>
  <si>
    <t>Macíček Lukáš</t>
  </si>
  <si>
    <t>Štec Daniel</t>
  </si>
  <si>
    <t>Zátopek Vladimír</t>
  </si>
  <si>
    <t>Větrovská Aneta</t>
  </si>
  <si>
    <t>Svoboda Adam</t>
  </si>
  <si>
    <t>Stoček Martin</t>
  </si>
  <si>
    <t>Cepek Matěj</t>
  </si>
  <si>
    <t>Petřík Matouš</t>
  </si>
  <si>
    <t>Šoltýs Tomáš</t>
  </si>
  <si>
    <t>Suchánek Daniel</t>
  </si>
  <si>
    <t>Jílek Jan</t>
  </si>
  <si>
    <t>Vyhnálek Jan</t>
  </si>
  <si>
    <t>Pospíchalová Simona</t>
  </si>
  <si>
    <t>Lišková Monika</t>
  </si>
  <si>
    <t>Hausnerová Milena</t>
  </si>
  <si>
    <t>Žniva Marek</t>
  </si>
  <si>
    <t>Franek Jakub</t>
  </si>
  <si>
    <t>Kristek Václav</t>
  </si>
  <si>
    <t>Smolka Ondřej</t>
  </si>
  <si>
    <t>Jelínek Šimon</t>
  </si>
  <si>
    <t>Neužil Jakub</t>
  </si>
  <si>
    <t>Hric Filip</t>
  </si>
  <si>
    <t>Šrámek Jonatan</t>
  </si>
  <si>
    <t>Pospíchal Radek</t>
  </si>
  <si>
    <t>Lode Vojtěch</t>
  </si>
  <si>
    <t xml:space="preserve">Liška </t>
  </si>
  <si>
    <t>Mrázková Mária</t>
  </si>
  <si>
    <t>Foltýsová Denisa</t>
  </si>
  <si>
    <t>Brožová Tereza</t>
  </si>
  <si>
    <t>Závodníci</t>
  </si>
  <si>
    <t>1.</t>
  </si>
  <si>
    <t>2.</t>
  </si>
  <si>
    <t>3.</t>
  </si>
  <si>
    <t>Výsledková listina závodu hlídek na Bečvě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</si>
</sst>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mm:ss.0;@"/>
    <numFmt numFmtId="166" formatCode="[$-405]d\.\ mmmm\ yyyy"/>
    <numFmt numFmtId="167" formatCode="[&lt;=9999999]###\ ##\ ##;##\ ##\ ##\ ##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sz val="24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20"/>
      <name val="Arial"/>
      <family val="2"/>
    </font>
    <font>
      <i/>
      <sz val="16"/>
      <name val="Arial"/>
      <family val="2"/>
    </font>
    <font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1" fontId="0" fillId="0" borderId="6" xfId="0" applyNumberForma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14" fontId="0" fillId="0" borderId="14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textRotation="90"/>
    </xf>
    <xf numFmtId="0" fontId="1" fillId="0" borderId="38" xfId="0" applyFont="1" applyFill="1" applyBorder="1" applyAlignment="1">
      <alignment horizontal="center" vertical="center"/>
    </xf>
    <xf numFmtId="168" fontId="1" fillId="0" borderId="39" xfId="0" applyNumberFormat="1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168" fontId="1" fillId="0" borderId="36" xfId="0" applyNumberFormat="1" applyFont="1" applyFill="1" applyBorder="1" applyAlignment="1">
      <alignment horizontal="center" vertical="center" textRotation="90"/>
    </xf>
    <xf numFmtId="168" fontId="1" fillId="0" borderId="36" xfId="0" applyNumberFormat="1" applyFont="1" applyFill="1" applyBorder="1" applyAlignment="1">
      <alignment horizontal="center" vertical="center" textRotation="90" wrapText="1"/>
    </xf>
    <xf numFmtId="168" fontId="1" fillId="0" borderId="4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168" fontId="1" fillId="0" borderId="0" xfId="0" applyNumberFormat="1" applyFont="1" applyFill="1" applyBorder="1" applyAlignment="1">
      <alignment horizontal="center" vertical="center" textRotation="90"/>
    </xf>
    <xf numFmtId="168" fontId="1" fillId="0" borderId="3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165" fontId="0" fillId="0" borderId="43" xfId="0" applyNumberFormat="1" applyFill="1" applyBorder="1" applyAlignment="1" applyProtection="1">
      <alignment horizontal="center"/>
      <protection locked="0"/>
    </xf>
    <xf numFmtId="165" fontId="0" fillId="0" borderId="21" xfId="0" applyNumberFormat="1" applyFill="1" applyBorder="1" applyAlignment="1" applyProtection="1">
      <alignment horizontal="center"/>
      <protection locked="0"/>
    </xf>
    <xf numFmtId="165" fontId="0" fillId="0" borderId="44" xfId="0" applyNumberFormat="1" applyFill="1" applyBorder="1" applyAlignment="1" applyProtection="1">
      <alignment horizontal="center"/>
      <protection locked="0"/>
    </xf>
    <xf numFmtId="0" fontId="0" fillId="0" borderId="45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165" fontId="0" fillId="0" borderId="46" xfId="0" applyNumberFormat="1" applyFill="1" applyBorder="1" applyAlignment="1" applyProtection="1">
      <alignment horizontal="center"/>
      <protection locked="0"/>
    </xf>
    <xf numFmtId="0" fontId="0" fillId="0" borderId="46" xfId="0" applyNumberFormat="1" applyFill="1" applyBorder="1" applyAlignment="1">
      <alignment horizontal="center"/>
    </xf>
    <xf numFmtId="0" fontId="0" fillId="0" borderId="47" xfId="0" applyNumberFormat="1" applyFill="1" applyBorder="1" applyAlignment="1">
      <alignment horizontal="center"/>
    </xf>
    <xf numFmtId="0" fontId="0" fillId="0" borderId="48" xfId="0" applyNumberFormat="1" applyFill="1" applyBorder="1" applyAlignment="1">
      <alignment horizontal="center"/>
    </xf>
    <xf numFmtId="168" fontId="0" fillId="0" borderId="41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left"/>
    </xf>
    <xf numFmtId="165" fontId="0" fillId="0" borderId="54" xfId="0" applyNumberFormat="1" applyFill="1" applyBorder="1" applyAlignment="1" applyProtection="1">
      <alignment horizontal="center"/>
      <protection locked="0"/>
    </xf>
    <xf numFmtId="165" fontId="0" fillId="0" borderId="55" xfId="0" applyNumberFormat="1" applyFill="1" applyBorder="1" applyAlignment="1" applyProtection="1">
      <alignment horizontal="center"/>
      <protection locked="0"/>
    </xf>
    <xf numFmtId="165" fontId="0" fillId="0" borderId="56" xfId="0" applyNumberFormat="1" applyFill="1" applyBorder="1" applyAlignment="1" applyProtection="1">
      <alignment horizontal="center"/>
      <protection locked="0"/>
    </xf>
    <xf numFmtId="0" fontId="0" fillId="0" borderId="57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0" fillId="0" borderId="55" xfId="0" applyNumberFormat="1" applyFill="1" applyBorder="1" applyAlignment="1">
      <alignment horizontal="center"/>
    </xf>
    <xf numFmtId="165" fontId="0" fillId="0" borderId="58" xfId="0" applyNumberFormat="1" applyFill="1" applyBorder="1" applyAlignment="1" applyProtection="1">
      <alignment horizontal="center"/>
      <protection locked="0"/>
    </xf>
    <xf numFmtId="0" fontId="0" fillId="0" borderId="58" xfId="0" applyNumberFormat="1" applyFill="1" applyBorder="1" applyAlignment="1">
      <alignment horizontal="center"/>
    </xf>
    <xf numFmtId="0" fontId="0" fillId="0" borderId="59" xfId="0" applyNumberFormat="1" applyFill="1" applyBorder="1" applyAlignment="1">
      <alignment horizontal="center"/>
    </xf>
    <xf numFmtId="0" fontId="0" fillId="0" borderId="60" xfId="0" applyNumberFormat="1" applyFill="1" applyBorder="1" applyAlignment="1">
      <alignment horizontal="center"/>
    </xf>
    <xf numFmtId="168" fontId="0" fillId="0" borderId="50" xfId="0" applyNumberForma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62" xfId="0" applyFill="1" applyBorder="1" applyAlignment="1">
      <alignment horizontal="left"/>
    </xf>
    <xf numFmtId="165" fontId="0" fillId="0" borderId="63" xfId="0" applyNumberFormat="1" applyFill="1" applyBorder="1" applyAlignment="1" applyProtection="1">
      <alignment horizontal="center"/>
      <protection locked="0"/>
    </xf>
    <xf numFmtId="165" fontId="0" fillId="0" borderId="33" xfId="0" applyNumberFormat="1" applyFill="1" applyBorder="1" applyAlignment="1" applyProtection="1">
      <alignment horizontal="center"/>
      <protection locked="0"/>
    </xf>
    <xf numFmtId="165" fontId="0" fillId="0" borderId="64" xfId="0" applyNumberFormat="1" applyFill="1" applyBorder="1" applyAlignment="1" applyProtection="1">
      <alignment horizontal="center"/>
      <protection locked="0"/>
    </xf>
    <xf numFmtId="0" fontId="0" fillId="0" borderId="65" xfId="0" applyNumberFormat="1" applyFill="1" applyBorder="1" applyAlignment="1">
      <alignment horizontal="center"/>
    </xf>
    <xf numFmtId="0" fontId="0" fillId="0" borderId="61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165" fontId="0" fillId="0" borderId="66" xfId="0" applyNumberFormat="1" applyFill="1" applyBorder="1" applyAlignment="1" applyProtection="1">
      <alignment horizontal="center"/>
      <protection locked="0"/>
    </xf>
    <xf numFmtId="0" fontId="0" fillId="0" borderId="66" xfId="0" applyNumberFormat="1" applyFill="1" applyBorder="1" applyAlignment="1">
      <alignment horizontal="center"/>
    </xf>
    <xf numFmtId="0" fontId="0" fillId="0" borderId="67" xfId="0" applyNumberFormat="1" applyFill="1" applyBorder="1" applyAlignment="1">
      <alignment horizontal="center"/>
    </xf>
    <xf numFmtId="0" fontId="0" fillId="0" borderId="68" xfId="0" applyNumberFormat="1" applyFill="1" applyBorder="1" applyAlignment="1">
      <alignment horizontal="center"/>
    </xf>
    <xf numFmtId="168" fontId="0" fillId="0" borderId="39" xfId="0" applyNumberForma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168" fontId="1" fillId="0" borderId="30" xfId="0" applyNumberFormat="1" applyFont="1" applyFill="1" applyBorder="1" applyAlignment="1">
      <alignment horizontal="center" vertical="center" textRotation="90"/>
    </xf>
    <xf numFmtId="0" fontId="0" fillId="0" borderId="69" xfId="0" applyFill="1" applyBorder="1" applyAlignment="1">
      <alignment horizontal="center"/>
    </xf>
    <xf numFmtId="0" fontId="1" fillId="0" borderId="70" xfId="0" applyFont="1" applyFill="1" applyBorder="1" applyAlignment="1">
      <alignment horizontal="center" vertical="center" textRotation="90"/>
    </xf>
    <xf numFmtId="0" fontId="0" fillId="0" borderId="71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9"/>
  <sheetViews>
    <sheetView workbookViewId="0" topLeftCell="A5">
      <selection activeCell="C8" sqref="C8:D25"/>
    </sheetView>
  </sheetViews>
  <sheetFormatPr defaultColWidth="9.140625" defaultRowHeight="12.75"/>
  <cols>
    <col min="1" max="2" width="6.7109375" style="0" customWidth="1"/>
    <col min="3" max="3" width="10.8515625" style="0" customWidth="1"/>
    <col min="4" max="4" width="18.28125" style="0" customWidth="1"/>
    <col min="5" max="5" width="14.421875" style="0" customWidth="1"/>
    <col min="7" max="7" width="16.57421875" style="0" customWidth="1"/>
    <col min="9" max="9" width="18.00390625" style="0" customWidth="1"/>
  </cols>
  <sheetData>
    <row r="2" spans="1:9" ht="37.5">
      <c r="A2" s="49" t="s">
        <v>2</v>
      </c>
      <c r="B2" s="49"/>
      <c r="C2" s="49"/>
      <c r="D2" s="49"/>
      <c r="E2" s="49"/>
      <c r="F2" s="49"/>
      <c r="G2" s="49"/>
      <c r="H2" s="49"/>
      <c r="I2" s="49"/>
    </row>
    <row r="3" spans="1:9" ht="36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</row>
    <row r="4" spans="1:9" ht="37.5">
      <c r="A4" s="49" t="s">
        <v>18</v>
      </c>
      <c r="B4" s="49"/>
      <c r="C4" s="49"/>
      <c r="D4" s="49"/>
      <c r="E4" s="49"/>
      <c r="F4" s="49"/>
      <c r="G4" s="49"/>
      <c r="H4" s="49"/>
      <c r="I4" s="49"/>
    </row>
    <row r="5" spans="1:9" ht="13.5" thickBot="1">
      <c r="A5" s="50"/>
      <c r="B5" s="50"/>
      <c r="C5" s="50"/>
      <c r="D5" s="50"/>
      <c r="E5" s="50"/>
      <c r="F5" s="50"/>
      <c r="G5" s="50"/>
      <c r="H5" s="51"/>
      <c r="I5" s="51"/>
    </row>
    <row r="6" spans="1:9" ht="34.5" customHeight="1" thickBot="1">
      <c r="A6" s="2" t="s">
        <v>0</v>
      </c>
      <c r="B6" s="17"/>
      <c r="C6" s="34" t="s">
        <v>20</v>
      </c>
      <c r="D6" s="16" t="s">
        <v>21</v>
      </c>
      <c r="E6" s="3" t="s">
        <v>4</v>
      </c>
      <c r="F6" s="3" t="s">
        <v>3</v>
      </c>
      <c r="G6" s="4" t="s">
        <v>1</v>
      </c>
      <c r="H6" s="31"/>
      <c r="I6" s="32"/>
    </row>
    <row r="7" spans="1:9" ht="16.5">
      <c r="A7" s="12"/>
      <c r="B7" s="13"/>
      <c r="C7" s="13"/>
      <c r="D7" s="13"/>
      <c r="E7" s="33"/>
      <c r="F7" s="14"/>
      <c r="G7" s="15"/>
      <c r="H7" s="5"/>
      <c r="I7" s="5"/>
    </row>
    <row r="8" spans="1:7" ht="12.75">
      <c r="A8" s="18">
        <v>1</v>
      </c>
      <c r="B8" s="19"/>
      <c r="C8" s="35" t="s">
        <v>23</v>
      </c>
      <c r="D8" s="20" t="s">
        <v>22</v>
      </c>
      <c r="E8" s="21"/>
      <c r="F8" s="19"/>
      <c r="G8" s="22"/>
    </row>
    <row r="9" spans="1:15" ht="12.75">
      <c r="A9" s="23">
        <v>2</v>
      </c>
      <c r="B9" s="6"/>
      <c r="C9" s="24" t="s">
        <v>24</v>
      </c>
      <c r="D9" s="25" t="s">
        <v>25</v>
      </c>
      <c r="E9" s="26"/>
      <c r="F9" s="6"/>
      <c r="G9" s="27"/>
      <c r="H9" s="11"/>
      <c r="I9" s="1"/>
      <c r="J9" s="1"/>
      <c r="K9" s="7"/>
      <c r="L9" s="7"/>
      <c r="M9" s="7"/>
      <c r="N9" s="8"/>
      <c r="O9" s="1"/>
    </row>
    <row r="10" spans="1:15" ht="12.75">
      <c r="A10" s="23">
        <v>3</v>
      </c>
      <c r="B10" s="6"/>
      <c r="C10" s="24" t="s">
        <v>26</v>
      </c>
      <c r="D10" s="25" t="s">
        <v>31</v>
      </c>
      <c r="E10" s="26"/>
      <c r="F10" s="6"/>
      <c r="G10" s="27"/>
      <c r="I10" s="1"/>
      <c r="J10" s="1"/>
      <c r="K10" s="7"/>
      <c r="L10" s="7"/>
      <c r="M10" s="7"/>
      <c r="N10" s="8"/>
      <c r="O10" s="1"/>
    </row>
    <row r="11" spans="1:7" ht="12.75">
      <c r="A11" s="23">
        <v>4</v>
      </c>
      <c r="B11" s="6"/>
      <c r="C11" s="24" t="s">
        <v>27</v>
      </c>
      <c r="D11" s="25" t="s">
        <v>32</v>
      </c>
      <c r="E11" s="26"/>
      <c r="F11" s="6"/>
      <c r="G11" s="27"/>
    </row>
    <row r="12" spans="1:15" ht="12.75">
      <c r="A12" s="23">
        <v>5</v>
      </c>
      <c r="B12" s="6"/>
      <c r="C12" s="24" t="s">
        <v>28</v>
      </c>
      <c r="D12" s="25" t="s">
        <v>33</v>
      </c>
      <c r="E12" s="26"/>
      <c r="F12" s="6"/>
      <c r="G12" s="27"/>
      <c r="I12" s="1"/>
      <c r="J12" s="1"/>
      <c r="K12" s="7"/>
      <c r="L12" s="7"/>
      <c r="M12" s="7"/>
      <c r="N12" s="8"/>
      <c r="O12" s="1"/>
    </row>
    <row r="13" spans="1:7" ht="12.75">
      <c r="A13" s="23">
        <v>6</v>
      </c>
      <c r="B13" s="6"/>
      <c r="C13" s="24" t="s">
        <v>47</v>
      </c>
      <c r="D13" s="25" t="s">
        <v>34</v>
      </c>
      <c r="E13" s="26"/>
      <c r="F13" s="6"/>
      <c r="G13" s="27"/>
    </row>
    <row r="14" spans="1:7" ht="12.75">
      <c r="A14" s="23">
        <v>7</v>
      </c>
      <c r="B14" s="6"/>
      <c r="C14" s="28" t="s">
        <v>48</v>
      </c>
      <c r="D14" s="25" t="s">
        <v>35</v>
      </c>
      <c r="E14" s="26"/>
      <c r="F14" s="6"/>
      <c r="G14" s="27"/>
    </row>
    <row r="15" spans="1:7" ht="12.75">
      <c r="A15" s="23">
        <v>8</v>
      </c>
      <c r="B15" s="6"/>
      <c r="C15" s="24" t="s">
        <v>49</v>
      </c>
      <c r="D15" s="25" t="s">
        <v>36</v>
      </c>
      <c r="E15" s="26"/>
      <c r="F15" s="6"/>
      <c r="G15" s="27"/>
    </row>
    <row r="16" spans="1:7" ht="12.75">
      <c r="A16" s="23">
        <v>9</v>
      </c>
      <c r="B16" s="6"/>
      <c r="C16" s="24" t="s">
        <v>50</v>
      </c>
      <c r="D16" s="25" t="s">
        <v>37</v>
      </c>
      <c r="E16" s="26"/>
      <c r="F16" s="6"/>
      <c r="G16" s="27"/>
    </row>
    <row r="17" spans="1:7" ht="12.75">
      <c r="A17" s="23">
        <v>10</v>
      </c>
      <c r="B17" s="6"/>
      <c r="C17" s="24" t="s">
        <v>51</v>
      </c>
      <c r="D17" s="25" t="s">
        <v>38</v>
      </c>
      <c r="E17" s="26"/>
      <c r="F17" s="6"/>
      <c r="G17" s="27"/>
    </row>
    <row r="18" spans="1:7" ht="12.75">
      <c r="A18" s="23">
        <v>11</v>
      </c>
      <c r="B18" s="6"/>
      <c r="C18" s="29" t="s">
        <v>52</v>
      </c>
      <c r="D18" s="25" t="s">
        <v>39</v>
      </c>
      <c r="E18" s="26"/>
      <c r="F18" s="6"/>
      <c r="G18" s="27"/>
    </row>
    <row r="19" spans="1:7" ht="12.75">
      <c r="A19" s="23">
        <v>12</v>
      </c>
      <c r="B19" s="6"/>
      <c r="C19" s="24" t="s">
        <v>53</v>
      </c>
      <c r="D19" s="25" t="s">
        <v>40</v>
      </c>
      <c r="E19" s="26"/>
      <c r="F19" s="6"/>
      <c r="G19" s="27"/>
    </row>
    <row r="20" spans="1:7" ht="12.75">
      <c r="A20" s="23">
        <v>13</v>
      </c>
      <c r="B20" s="6"/>
      <c r="C20" s="24" t="s">
        <v>54</v>
      </c>
      <c r="D20" s="25" t="s">
        <v>41</v>
      </c>
      <c r="E20" s="26"/>
      <c r="F20" s="6"/>
      <c r="G20" s="27"/>
    </row>
    <row r="21" spans="1:7" ht="12.75">
      <c r="A21" s="23">
        <v>14</v>
      </c>
      <c r="B21" s="6"/>
      <c r="C21" s="24" t="s">
        <v>55</v>
      </c>
      <c r="D21" s="25" t="s">
        <v>42</v>
      </c>
      <c r="E21" s="26"/>
      <c r="F21" s="6"/>
      <c r="G21" s="27"/>
    </row>
    <row r="22" spans="1:7" ht="12.75">
      <c r="A22" s="23">
        <v>15</v>
      </c>
      <c r="B22" s="6"/>
      <c r="C22" s="24" t="s">
        <v>56</v>
      </c>
      <c r="D22" s="25" t="s">
        <v>43</v>
      </c>
      <c r="E22" s="26"/>
      <c r="F22" s="6"/>
      <c r="G22" s="27"/>
    </row>
    <row r="23" spans="1:7" ht="12.75">
      <c r="A23" s="23">
        <v>16</v>
      </c>
      <c r="B23" s="6"/>
      <c r="C23" s="28" t="s">
        <v>57</v>
      </c>
      <c r="D23" s="25" t="s">
        <v>44</v>
      </c>
      <c r="E23" s="26"/>
      <c r="F23" s="6"/>
      <c r="G23" s="27"/>
    </row>
    <row r="24" spans="1:7" ht="12.75">
      <c r="A24" s="23">
        <v>17</v>
      </c>
      <c r="B24" s="6"/>
      <c r="C24" s="29" t="s">
        <v>58</v>
      </c>
      <c r="D24" s="25" t="s">
        <v>45</v>
      </c>
      <c r="E24" s="26"/>
      <c r="F24" s="6"/>
      <c r="G24" s="27"/>
    </row>
    <row r="25" spans="1:7" ht="12.75">
      <c r="A25" s="23">
        <v>18</v>
      </c>
      <c r="B25" s="6"/>
      <c r="C25" s="24" t="s">
        <v>63</v>
      </c>
      <c r="D25" s="25" t="s">
        <v>46</v>
      </c>
      <c r="E25" s="26"/>
      <c r="F25" s="6"/>
      <c r="G25" s="27"/>
    </row>
    <row r="26" spans="1:7" ht="12.75">
      <c r="A26" s="23"/>
      <c r="B26" s="6"/>
      <c r="C26" s="24"/>
      <c r="D26" s="25"/>
      <c r="E26" s="26"/>
      <c r="F26" s="6"/>
      <c r="G26" s="27"/>
    </row>
    <row r="27" spans="1:7" ht="12.75">
      <c r="A27" s="23"/>
      <c r="B27" s="6"/>
      <c r="C27" s="29"/>
      <c r="D27" s="25"/>
      <c r="E27" s="26"/>
      <c r="F27" s="6"/>
      <c r="G27" s="27"/>
    </row>
    <row r="28" spans="1:7" ht="12.75">
      <c r="A28" s="23"/>
      <c r="B28" s="6"/>
      <c r="C28" s="28"/>
      <c r="D28" s="25"/>
      <c r="E28" s="26"/>
      <c r="F28" s="6"/>
      <c r="G28" s="27"/>
    </row>
    <row r="29" spans="1:7" ht="12.75">
      <c r="A29" s="23"/>
      <c r="B29" s="6"/>
      <c r="C29" s="24"/>
      <c r="D29" s="25"/>
      <c r="E29" s="26"/>
      <c r="F29" s="6"/>
      <c r="G29" s="27"/>
    </row>
    <row r="30" spans="1:7" ht="12.75">
      <c r="A30" s="23"/>
      <c r="B30" s="6"/>
      <c r="C30" s="29"/>
      <c r="D30" s="25"/>
      <c r="E30" s="26"/>
      <c r="F30" s="6"/>
      <c r="G30" s="27"/>
    </row>
    <row r="31" spans="1:7" ht="12.75">
      <c r="A31" s="36"/>
      <c r="B31" s="9"/>
      <c r="C31" s="37"/>
      <c r="D31" s="38"/>
      <c r="E31" s="39"/>
      <c r="F31" s="9"/>
      <c r="G31" s="40"/>
    </row>
    <row r="32" spans="1:7" ht="12.75">
      <c r="A32" s="41"/>
      <c r="B32" s="42"/>
      <c r="C32" s="41"/>
      <c r="D32" s="43"/>
      <c r="E32" s="42"/>
      <c r="F32" s="42"/>
      <c r="G32" s="43"/>
    </row>
    <row r="33" spans="1:7" ht="12.75">
      <c r="A33" s="41"/>
      <c r="B33" s="42"/>
      <c r="C33" s="44"/>
      <c r="D33" s="43"/>
      <c r="E33" s="42"/>
      <c r="F33" s="42"/>
      <c r="G33" s="43"/>
    </row>
    <row r="34" spans="1:7" ht="12.75">
      <c r="A34" s="42"/>
      <c r="B34" s="42"/>
      <c r="C34" s="42"/>
      <c r="D34" s="45"/>
      <c r="E34" s="42"/>
      <c r="F34" s="42"/>
      <c r="G34" s="46"/>
    </row>
    <row r="35" spans="1:7" ht="16.5">
      <c r="A35" s="47"/>
      <c r="B35" s="48"/>
      <c r="C35" s="47"/>
      <c r="D35" s="47"/>
      <c r="E35" s="48"/>
      <c r="F35" s="48"/>
      <c r="G35" s="48"/>
    </row>
    <row r="36" spans="1:7" ht="12.75">
      <c r="A36" s="41"/>
      <c r="B36" s="42"/>
      <c r="C36" s="43"/>
      <c r="D36" s="43"/>
      <c r="E36" s="42"/>
      <c r="F36" s="42"/>
      <c r="G36" s="43"/>
    </row>
    <row r="37" spans="1:7" ht="12.75">
      <c r="A37" s="41"/>
      <c r="B37" s="42"/>
      <c r="C37" s="43"/>
      <c r="D37" s="43"/>
      <c r="E37" s="42"/>
      <c r="F37" s="42"/>
      <c r="G37" s="43"/>
    </row>
    <row r="38" spans="1:7" ht="12.75">
      <c r="A38" s="41"/>
      <c r="B38" s="42"/>
      <c r="C38" s="43"/>
      <c r="D38" s="43"/>
      <c r="E38" s="42"/>
      <c r="F38" s="42"/>
      <c r="G38" s="43"/>
    </row>
    <row r="39" spans="1:7" ht="12.75">
      <c r="A39" s="41"/>
      <c r="B39" s="42"/>
      <c r="C39" s="43"/>
      <c r="D39" s="43"/>
      <c r="E39" s="42"/>
      <c r="F39" s="42"/>
      <c r="G39" s="43"/>
    </row>
    <row r="40" spans="1:7" ht="12.75">
      <c r="A40" s="41"/>
      <c r="B40" s="42"/>
      <c r="C40" s="43"/>
      <c r="D40" s="43"/>
      <c r="E40" s="42"/>
      <c r="F40" s="42"/>
      <c r="G40" s="43"/>
    </row>
    <row r="41" spans="1:7" ht="12.75">
      <c r="A41" s="41"/>
      <c r="B41" s="42"/>
      <c r="C41" s="43"/>
      <c r="D41" s="43"/>
      <c r="E41" s="42"/>
      <c r="F41" s="42"/>
      <c r="G41" s="43"/>
    </row>
    <row r="42" spans="1:7" ht="12.75">
      <c r="A42" s="41"/>
      <c r="B42" s="42"/>
      <c r="C42" s="43"/>
      <c r="D42" s="43"/>
      <c r="E42" s="42"/>
      <c r="F42" s="42"/>
      <c r="G42" s="43"/>
    </row>
    <row r="43" spans="1:7" ht="12.75">
      <c r="A43" s="41"/>
      <c r="B43" s="42"/>
      <c r="C43" s="43"/>
      <c r="D43" s="43"/>
      <c r="E43" s="42"/>
      <c r="F43" s="42"/>
      <c r="G43" s="43"/>
    </row>
    <row r="44" spans="1:7" ht="12.75">
      <c r="A44" s="41"/>
      <c r="B44" s="42"/>
      <c r="C44" s="43"/>
      <c r="D44" s="43"/>
      <c r="E44" s="42"/>
      <c r="F44" s="42"/>
      <c r="G44" s="43"/>
    </row>
    <row r="45" spans="1:7" ht="12.75">
      <c r="A45" s="41"/>
      <c r="B45" s="42"/>
      <c r="C45" s="43"/>
      <c r="D45" s="43"/>
      <c r="E45" s="42"/>
      <c r="F45" s="42"/>
      <c r="G45" s="43"/>
    </row>
    <row r="46" spans="1:7" ht="12.75">
      <c r="A46" s="41"/>
      <c r="B46" s="42"/>
      <c r="C46" s="43"/>
      <c r="D46" s="43"/>
      <c r="E46" s="42"/>
      <c r="F46" s="42"/>
      <c r="G46" s="43"/>
    </row>
    <row r="47" spans="1:7" ht="12.75">
      <c r="A47" s="41"/>
      <c r="B47" s="42"/>
      <c r="C47" s="43"/>
      <c r="D47" s="43"/>
      <c r="E47" s="42"/>
      <c r="F47" s="42"/>
      <c r="G47" s="43"/>
    </row>
    <row r="48" spans="1:7" ht="12.75">
      <c r="A48" s="42"/>
      <c r="B48" s="42"/>
      <c r="C48" s="42"/>
      <c r="D48" s="45"/>
      <c r="E48" s="42"/>
      <c r="F48" s="42"/>
      <c r="G48" s="46"/>
    </row>
    <row r="49" spans="1:7" ht="12.75">
      <c r="A49" s="42"/>
      <c r="B49" s="42"/>
      <c r="C49" s="42"/>
      <c r="D49" s="45"/>
      <c r="E49" s="42"/>
      <c r="F49" s="42"/>
      <c r="G49" s="46"/>
    </row>
    <row r="50" spans="1:7" ht="12.75">
      <c r="A50" s="42"/>
      <c r="B50" s="42"/>
      <c r="C50" s="42"/>
      <c r="D50" s="45"/>
      <c r="E50" s="42"/>
      <c r="F50" s="42"/>
      <c r="G50" s="45"/>
    </row>
    <row r="51" spans="1:7" ht="12.75">
      <c r="A51" s="42"/>
      <c r="B51" s="42"/>
      <c r="C51" s="42"/>
      <c r="D51" s="45"/>
      <c r="E51" s="42"/>
      <c r="F51" s="42"/>
      <c r="G51" s="45"/>
    </row>
    <row r="52" spans="1:7" ht="12.75">
      <c r="A52" s="42"/>
      <c r="B52" s="42"/>
      <c r="C52" s="42"/>
      <c r="D52" s="45"/>
      <c r="E52" s="42"/>
      <c r="F52" s="42"/>
      <c r="G52" s="45"/>
    </row>
    <row r="53" spans="1:7" ht="12.75">
      <c r="A53" s="42"/>
      <c r="B53" s="42"/>
      <c r="C53" s="42"/>
      <c r="D53" s="45"/>
      <c r="E53" s="42"/>
      <c r="F53" s="42"/>
      <c r="G53" s="45"/>
    </row>
    <row r="54" spans="1:7" ht="12.75">
      <c r="A54" s="42"/>
      <c r="B54" s="42"/>
      <c r="C54" s="42"/>
      <c r="D54" s="45"/>
      <c r="E54" s="42"/>
      <c r="F54" s="42"/>
      <c r="G54" s="45"/>
    </row>
    <row r="55" spans="1:7" ht="16.5">
      <c r="A55" s="47"/>
      <c r="B55" s="47"/>
      <c r="C55" s="47"/>
      <c r="D55" s="47"/>
      <c r="E55" s="48"/>
      <c r="F55" s="48"/>
      <c r="G55" s="48"/>
    </row>
    <row r="56" spans="1:7" ht="12.75">
      <c r="A56" s="41"/>
      <c r="B56" s="42"/>
      <c r="C56" s="43"/>
      <c r="D56" s="43"/>
      <c r="E56" s="42"/>
      <c r="F56" s="42"/>
      <c r="G56" s="43"/>
    </row>
    <row r="57" spans="1:7" ht="12.75">
      <c r="A57" s="41"/>
      <c r="B57" s="42"/>
      <c r="C57" s="43"/>
      <c r="D57" s="43"/>
      <c r="E57" s="42"/>
      <c r="F57" s="42"/>
      <c r="G57" s="43"/>
    </row>
    <row r="58" spans="1:7" ht="12.75">
      <c r="A58" s="41"/>
      <c r="B58" s="42"/>
      <c r="C58" s="43"/>
      <c r="D58" s="43"/>
      <c r="E58" s="42"/>
      <c r="F58" s="42"/>
      <c r="G58" s="43"/>
    </row>
    <row r="59" spans="1:7" ht="12.75">
      <c r="A59" s="41"/>
      <c r="B59" s="42"/>
      <c r="C59" s="43"/>
      <c r="D59" s="43"/>
      <c r="E59" s="42"/>
      <c r="F59" s="42"/>
      <c r="G59" s="43"/>
    </row>
    <row r="60" spans="1:7" ht="12.75">
      <c r="A60" s="41"/>
      <c r="B60" s="42"/>
      <c r="C60" s="43"/>
      <c r="D60" s="43"/>
      <c r="E60" s="42"/>
      <c r="F60" s="42"/>
      <c r="G60" s="43"/>
    </row>
    <row r="61" spans="1:7" ht="12.75">
      <c r="A61" s="41"/>
      <c r="B61" s="42"/>
      <c r="C61" s="43"/>
      <c r="D61" s="43"/>
      <c r="E61" s="42"/>
      <c r="F61" s="42"/>
      <c r="G61" s="43"/>
    </row>
    <row r="62" spans="1:7" ht="12.75">
      <c r="A62" s="41"/>
      <c r="B62" s="42"/>
      <c r="C62" s="43"/>
      <c r="D62" s="43"/>
      <c r="E62" s="42"/>
      <c r="F62" s="42"/>
      <c r="G62" s="43"/>
    </row>
    <row r="63" spans="1:7" ht="12.75">
      <c r="A63" s="41"/>
      <c r="B63" s="42"/>
      <c r="C63" s="43"/>
      <c r="D63" s="43"/>
      <c r="E63" s="42"/>
      <c r="F63" s="42"/>
      <c r="G63" s="43"/>
    </row>
    <row r="64" spans="1:7" ht="12.75">
      <c r="A64" s="41"/>
      <c r="B64" s="42"/>
      <c r="C64" s="43"/>
      <c r="D64" s="43"/>
      <c r="E64" s="42"/>
      <c r="F64" s="42"/>
      <c r="G64" s="43"/>
    </row>
    <row r="65" spans="1:7" ht="12.75">
      <c r="A65" s="41"/>
      <c r="B65" s="42"/>
      <c r="C65" s="43"/>
      <c r="D65" s="43"/>
      <c r="E65" s="42"/>
      <c r="F65" s="42"/>
      <c r="G65" s="43"/>
    </row>
    <row r="66" spans="1:7" ht="12.75">
      <c r="A66" s="41"/>
      <c r="B66" s="42"/>
      <c r="C66" s="43"/>
      <c r="D66" s="43"/>
      <c r="E66" s="42"/>
      <c r="F66" s="42"/>
      <c r="G66" s="46"/>
    </row>
    <row r="67" spans="1:7" ht="12.75">
      <c r="A67" s="42"/>
      <c r="B67" s="42"/>
      <c r="C67" s="42"/>
      <c r="D67" s="45"/>
      <c r="E67" s="42"/>
      <c r="F67" s="42"/>
      <c r="G67" s="45"/>
    </row>
    <row r="68" spans="1:7" ht="12.75">
      <c r="A68" s="42"/>
      <c r="B68" s="42"/>
      <c r="C68" s="42"/>
      <c r="D68" s="45"/>
      <c r="E68" s="42"/>
      <c r="F68" s="42"/>
      <c r="G68" s="45"/>
    </row>
    <row r="69" spans="1:7" ht="12.75">
      <c r="A69" s="42"/>
      <c r="B69" s="42"/>
      <c r="C69" s="46"/>
      <c r="D69" s="45"/>
      <c r="E69" s="42"/>
      <c r="F69" s="42"/>
      <c r="G69" s="45"/>
    </row>
    <row r="70" spans="1:7" ht="12.75">
      <c r="A70" s="42"/>
      <c r="B70" s="42"/>
      <c r="C70" s="42"/>
      <c r="D70" s="45"/>
      <c r="E70" s="42"/>
      <c r="F70" s="42"/>
      <c r="G70" s="45"/>
    </row>
    <row r="71" spans="1:7" ht="12.75">
      <c r="A71" s="42"/>
      <c r="B71" s="42"/>
      <c r="C71" s="42"/>
      <c r="D71" s="45"/>
      <c r="E71" s="42"/>
      <c r="F71" s="42"/>
      <c r="G71" s="45"/>
    </row>
    <row r="72" spans="1:7" ht="12.75">
      <c r="A72" s="42"/>
      <c r="B72" s="42"/>
      <c r="C72" s="42"/>
      <c r="D72" s="45"/>
      <c r="E72" s="42"/>
      <c r="F72" s="42"/>
      <c r="G72" s="45"/>
    </row>
    <row r="73" spans="1:7" ht="12.75">
      <c r="A73" s="42"/>
      <c r="B73" s="42"/>
      <c r="C73" s="42"/>
      <c r="D73" s="45"/>
      <c r="E73" s="42"/>
      <c r="F73" s="42"/>
      <c r="G73" s="45"/>
    </row>
    <row r="74" spans="1:7" ht="12.75">
      <c r="A74" s="42"/>
      <c r="B74" s="42"/>
      <c r="C74" s="42"/>
      <c r="D74" s="45"/>
      <c r="E74" s="42"/>
      <c r="F74" s="42"/>
      <c r="G74" s="45"/>
    </row>
    <row r="75" spans="1:7" ht="12.75">
      <c r="A75" s="42"/>
      <c r="B75" s="42"/>
      <c r="C75" s="42"/>
      <c r="D75" s="45"/>
      <c r="E75" s="42"/>
      <c r="F75" s="42"/>
      <c r="G75" s="45"/>
    </row>
    <row r="76" spans="1:7" ht="16.5">
      <c r="A76" s="47"/>
      <c r="B76" s="48"/>
      <c r="C76" s="47"/>
      <c r="D76" s="47"/>
      <c r="E76" s="48"/>
      <c r="F76" s="48"/>
      <c r="G76" s="48"/>
    </row>
    <row r="77" spans="1:7" ht="12.75">
      <c r="A77" s="41"/>
      <c r="B77" s="42"/>
      <c r="C77" s="43"/>
      <c r="D77" s="43"/>
      <c r="E77" s="42"/>
      <c r="F77" s="42"/>
      <c r="G77" s="43"/>
    </row>
    <row r="78" spans="1:17" ht="12.75">
      <c r="A78" s="41"/>
      <c r="B78" s="42"/>
      <c r="C78" s="43"/>
      <c r="D78" s="43"/>
      <c r="E78" s="42"/>
      <c r="F78" s="42"/>
      <c r="G78" s="43"/>
      <c r="K78" s="1"/>
      <c r="L78" s="1"/>
      <c r="M78" s="7"/>
      <c r="N78" s="7"/>
      <c r="O78" s="7"/>
      <c r="P78" s="10"/>
      <c r="Q78" s="1"/>
    </row>
    <row r="79" spans="1:7" ht="12.75">
      <c r="A79" s="41"/>
      <c r="B79" s="42"/>
      <c r="C79" s="43"/>
      <c r="D79" s="43"/>
      <c r="E79" s="42"/>
      <c r="F79" s="42"/>
      <c r="G79" s="43"/>
    </row>
    <row r="80" spans="1:7" ht="12.75">
      <c r="A80" s="41"/>
      <c r="B80" s="42"/>
      <c r="C80" s="43"/>
      <c r="D80" s="43"/>
      <c r="E80" s="42"/>
      <c r="F80" s="42"/>
      <c r="G80" s="43"/>
    </row>
    <row r="81" spans="1:7" ht="12.75">
      <c r="A81" s="42"/>
      <c r="B81" s="42"/>
      <c r="C81" s="42"/>
      <c r="D81" s="45"/>
      <c r="E81" s="42"/>
      <c r="F81" s="42"/>
      <c r="G81" s="45"/>
    </row>
    <row r="82" spans="1:7" ht="12.75">
      <c r="A82" s="42"/>
      <c r="B82" s="42"/>
      <c r="C82" s="42"/>
      <c r="D82" s="45"/>
      <c r="E82" s="42"/>
      <c r="F82" s="42"/>
      <c r="G82" s="45"/>
    </row>
    <row r="83" spans="1:7" ht="12.75">
      <c r="A83" s="42"/>
      <c r="B83" s="42"/>
      <c r="C83" s="42"/>
      <c r="D83" s="45"/>
      <c r="E83" s="42"/>
      <c r="F83" s="42"/>
      <c r="G83" s="45"/>
    </row>
    <row r="84" spans="1:7" ht="12.75">
      <c r="A84" s="42"/>
      <c r="B84" s="42"/>
      <c r="C84" s="42"/>
      <c r="D84" s="45"/>
      <c r="E84" s="42"/>
      <c r="F84" s="42"/>
      <c r="G84" s="45"/>
    </row>
    <row r="85" spans="1:7" ht="12.75">
      <c r="A85" s="42"/>
      <c r="B85" s="42"/>
      <c r="C85" s="42"/>
      <c r="D85" s="45"/>
      <c r="E85" s="42"/>
      <c r="F85" s="42"/>
      <c r="G85" s="45"/>
    </row>
    <row r="86" spans="1:7" ht="12.75">
      <c r="A86" s="42"/>
      <c r="B86" s="42"/>
      <c r="C86" s="42"/>
      <c r="D86" s="45"/>
      <c r="E86" s="42"/>
      <c r="F86" s="42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8" ht="12.75">
      <c r="A92" s="45"/>
      <c r="B92" s="45"/>
      <c r="C92" s="45"/>
      <c r="D92" s="45"/>
      <c r="E92" s="45"/>
      <c r="F92" s="45"/>
      <c r="G92" s="45"/>
      <c r="H92" s="30"/>
    </row>
    <row r="93" spans="1:8" ht="12.75">
      <c r="A93" s="45"/>
      <c r="B93" s="45"/>
      <c r="C93" s="45"/>
      <c r="D93" s="45"/>
      <c r="E93" s="45"/>
      <c r="F93" s="45"/>
      <c r="G93" s="45"/>
      <c r="H93" s="30"/>
    </row>
    <row r="94" spans="1:8" ht="12.75">
      <c r="A94" s="45"/>
      <c r="B94" s="45"/>
      <c r="C94" s="45"/>
      <c r="D94" s="45"/>
      <c r="E94" s="45"/>
      <c r="F94" s="45"/>
      <c r="G94" s="45"/>
      <c r="H94" s="30"/>
    </row>
    <row r="95" spans="1:8" ht="12.75">
      <c r="A95" s="45"/>
      <c r="B95" s="45"/>
      <c r="C95" s="45"/>
      <c r="D95" s="45"/>
      <c r="E95" s="45"/>
      <c r="F95" s="45"/>
      <c r="G95" s="45"/>
      <c r="H95" s="30"/>
    </row>
    <row r="96" spans="1:8" ht="12.75">
      <c r="A96" s="45"/>
      <c r="B96" s="45"/>
      <c r="C96" s="45"/>
      <c r="D96" s="45"/>
      <c r="E96" s="45"/>
      <c r="F96" s="45"/>
      <c r="G96" s="45"/>
      <c r="H96" s="30"/>
    </row>
    <row r="97" spans="1:8" ht="12.75">
      <c r="A97" s="45"/>
      <c r="B97" s="45"/>
      <c r="C97" s="45"/>
      <c r="D97" s="45"/>
      <c r="E97" s="45"/>
      <c r="F97" s="45"/>
      <c r="G97" s="45"/>
      <c r="H97" s="30"/>
    </row>
    <row r="98" spans="1:8" ht="12.75">
      <c r="A98" s="45"/>
      <c r="B98" s="45"/>
      <c r="C98" s="45"/>
      <c r="D98" s="45"/>
      <c r="E98" s="45"/>
      <c r="F98" s="45"/>
      <c r="G98" s="45"/>
      <c r="H98" s="30"/>
    </row>
    <row r="99" spans="1:8" ht="12.75">
      <c r="A99" s="45"/>
      <c r="B99" s="45"/>
      <c r="C99" s="45"/>
      <c r="D99" s="45"/>
      <c r="E99" s="45"/>
      <c r="F99" s="45"/>
      <c r="G99" s="45"/>
      <c r="H99" s="30"/>
    </row>
    <row r="100" spans="1:8" ht="12.75">
      <c r="A100" s="45"/>
      <c r="B100" s="45"/>
      <c r="C100" s="45"/>
      <c r="D100" s="45"/>
      <c r="E100" s="45"/>
      <c r="F100" s="45"/>
      <c r="G100" s="45"/>
      <c r="H100" s="30"/>
    </row>
    <row r="101" spans="1:8" ht="12.75">
      <c r="A101" s="45"/>
      <c r="B101" s="45"/>
      <c r="C101" s="45"/>
      <c r="D101" s="45"/>
      <c r="E101" s="45"/>
      <c r="F101" s="45"/>
      <c r="G101" s="45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9" ht="12.75">
      <c r="A104" s="30"/>
      <c r="B104" s="30"/>
      <c r="C104" s="30"/>
      <c r="D104" s="30"/>
      <c r="E104" s="30"/>
      <c r="F104" s="30"/>
      <c r="H104" s="30"/>
      <c r="I104" s="30"/>
    </row>
    <row r="105" spans="1:9" ht="12.75">
      <c r="A105" s="30"/>
      <c r="B105" s="30"/>
      <c r="C105" s="30"/>
      <c r="D105" s="30"/>
      <c r="E105" s="30"/>
      <c r="F105" s="30"/>
      <c r="H105" s="30"/>
      <c r="I105" s="30"/>
    </row>
    <row r="106" spans="1:9" ht="12.75">
      <c r="A106" s="30"/>
      <c r="B106" s="30"/>
      <c r="C106" s="30"/>
      <c r="D106" s="30"/>
      <c r="E106" s="30"/>
      <c r="F106" s="30"/>
      <c r="H106" s="30"/>
      <c r="I106" s="30"/>
    </row>
    <row r="107" spans="1:9" ht="12.75">
      <c r="A107" s="30"/>
      <c r="B107" s="30"/>
      <c r="C107" s="30"/>
      <c r="D107" s="30"/>
      <c r="E107" s="30"/>
      <c r="F107" s="30"/>
      <c r="H107" s="30"/>
      <c r="I107" s="30"/>
    </row>
    <row r="108" spans="1:9" ht="12.75">
      <c r="A108" s="30"/>
      <c r="B108" s="30"/>
      <c r="C108" s="30"/>
      <c r="D108" s="30"/>
      <c r="E108" s="30"/>
      <c r="F108" s="30"/>
      <c r="H108" s="30"/>
      <c r="I108" s="30"/>
    </row>
    <row r="109" spans="1:9" ht="12.75">
      <c r="A109" s="30"/>
      <c r="B109" s="30"/>
      <c r="C109" s="30"/>
      <c r="D109" s="30"/>
      <c r="E109" s="30"/>
      <c r="F109" s="30"/>
      <c r="H109" s="30"/>
      <c r="I109" s="30"/>
    </row>
    <row r="110" spans="1:9" ht="12.75">
      <c r="A110" s="30"/>
      <c r="B110" s="30"/>
      <c r="C110" s="30"/>
      <c r="D110" s="30"/>
      <c r="E110" s="30"/>
      <c r="F110" s="30"/>
      <c r="H110" s="30"/>
      <c r="I110" s="30"/>
    </row>
    <row r="111" spans="1:9" ht="12.75">
      <c r="A111" s="30"/>
      <c r="B111" s="30"/>
      <c r="C111" s="30"/>
      <c r="D111" s="30"/>
      <c r="E111" s="30"/>
      <c r="F111" s="30"/>
      <c r="H111" s="30"/>
      <c r="I111" s="30"/>
    </row>
    <row r="112" spans="1:9" ht="12.75">
      <c r="A112" s="30"/>
      <c r="B112" s="30"/>
      <c r="C112" s="30"/>
      <c r="D112" s="30"/>
      <c r="E112" s="30"/>
      <c r="F112" s="30"/>
      <c r="H112" s="30"/>
      <c r="I112" s="30"/>
    </row>
    <row r="113" spans="1:9" ht="12.75">
      <c r="A113" s="30"/>
      <c r="B113" s="30"/>
      <c r="C113" s="30"/>
      <c r="D113" s="30"/>
      <c r="E113" s="30"/>
      <c r="F113" s="30"/>
      <c r="H113" s="30"/>
      <c r="I113" s="30"/>
    </row>
    <row r="114" spans="1:9" ht="12.75">
      <c r="A114" s="30"/>
      <c r="B114" s="30"/>
      <c r="C114" s="30"/>
      <c r="D114" s="30"/>
      <c r="E114" s="30"/>
      <c r="F114" s="30"/>
      <c r="H114" s="30"/>
      <c r="I114" s="30"/>
    </row>
    <row r="115" spans="1:9" ht="12.75">
      <c r="A115" s="30"/>
      <c r="B115" s="30"/>
      <c r="C115" s="30"/>
      <c r="D115" s="30"/>
      <c r="E115" s="30"/>
      <c r="F115" s="30"/>
      <c r="H115" s="30"/>
      <c r="I115" s="30"/>
    </row>
    <row r="116" spans="1:9" ht="12.75">
      <c r="A116" s="30"/>
      <c r="B116" s="30"/>
      <c r="C116" s="30"/>
      <c r="D116" s="30"/>
      <c r="E116" s="30"/>
      <c r="F116" s="30"/>
      <c r="H116" s="30"/>
      <c r="I116" s="30"/>
    </row>
    <row r="117" spans="1:9" ht="12.75">
      <c r="A117" s="30"/>
      <c r="B117" s="30"/>
      <c r="C117" s="30"/>
      <c r="D117" s="30"/>
      <c r="E117" s="30"/>
      <c r="F117" s="30"/>
      <c r="H117" s="30"/>
      <c r="I117" s="30"/>
    </row>
    <row r="118" spans="1:9" ht="12.7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2.7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2.7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2.7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2.7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2.7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2.7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2.7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2.7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2.7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2.7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2.7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2.7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2.7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2.7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2.7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2.7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2.7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ht="12.7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ht="12.7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ht="12.7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ht="12.75">
      <c r="A139" s="30"/>
      <c r="B139" s="30"/>
      <c r="C139" s="30"/>
      <c r="D139" s="30"/>
      <c r="E139" s="30"/>
      <c r="F139" s="30"/>
      <c r="G139" s="30"/>
      <c r="H139" s="30"/>
      <c r="I139" s="30"/>
    </row>
  </sheetData>
  <mergeCells count="4">
    <mergeCell ref="A2:I2"/>
    <mergeCell ref="A3:I3"/>
    <mergeCell ref="A4:I4"/>
    <mergeCell ref="A5:I5"/>
  </mergeCells>
  <printOptions horizontalCentered="1"/>
  <pageMargins left="0.3937007874015748" right="0.3937007874015748" top="0.5905511811023623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7"/>
  <sheetViews>
    <sheetView tabSelected="1" workbookViewId="0" topLeftCell="A1">
      <selection activeCell="AC2" sqref="AC2"/>
    </sheetView>
  </sheetViews>
  <sheetFormatPr defaultColWidth="9.140625" defaultRowHeight="12.75"/>
  <cols>
    <col min="1" max="1" width="4.00390625" style="53" customWidth="1"/>
    <col min="2" max="2" width="3.7109375" style="53" customWidth="1"/>
    <col min="3" max="3" width="5.8515625" style="53" customWidth="1"/>
    <col min="4" max="4" width="4.7109375" style="53" customWidth="1"/>
    <col min="5" max="5" width="9.8515625" style="53" customWidth="1"/>
    <col min="6" max="9" width="17.28125" style="53" customWidth="1"/>
    <col min="10" max="11" width="4.7109375" style="53" customWidth="1"/>
    <col min="12" max="12" width="4.57421875" style="53" customWidth="1"/>
    <col min="13" max="13" width="16.7109375" style="53" hidden="1" customWidth="1"/>
    <col min="14" max="14" width="8.7109375" style="54" hidden="1" customWidth="1"/>
    <col min="15" max="15" width="8.7109375" style="53" hidden="1" customWidth="1"/>
    <col min="16" max="16" width="8.57421875" style="53" hidden="1" customWidth="1"/>
    <col min="17" max="19" width="8.7109375" style="54" customWidth="1"/>
    <col min="20" max="20" width="8.7109375" style="54" hidden="1" customWidth="1"/>
    <col min="21" max="22" width="8.7109375" style="53" hidden="1" customWidth="1"/>
    <col min="23" max="25" width="8.7109375" style="54" hidden="1" customWidth="1"/>
    <col min="26" max="26" width="9.7109375" style="54" customWidth="1"/>
    <col min="27" max="27" width="6.7109375" style="53" customWidth="1"/>
    <col min="28" max="16384" width="9.140625" style="53" customWidth="1"/>
  </cols>
  <sheetData>
    <row r="1" spans="1:27" ht="33" customHeight="1">
      <c r="A1" s="52"/>
      <c r="B1" s="156" t="s">
        <v>119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5" ht="29.25" customHeight="1">
      <c r="A2" s="52"/>
      <c r="E2" s="55" t="s">
        <v>18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/>
      <c r="Y2" s="56"/>
    </row>
    <row r="3" ht="13.5" thickBot="1">
      <c r="A3" s="52"/>
    </row>
    <row r="4" spans="1:27" ht="23.25" customHeight="1">
      <c r="A4" s="57"/>
      <c r="B4" s="58" t="s">
        <v>5</v>
      </c>
      <c r="C4" s="59" t="s">
        <v>6</v>
      </c>
      <c r="D4" s="60" t="s">
        <v>7</v>
      </c>
      <c r="E4" s="61" t="s">
        <v>61</v>
      </c>
      <c r="F4" s="62" t="s">
        <v>62</v>
      </c>
      <c r="G4" s="157" t="s">
        <v>115</v>
      </c>
      <c r="H4" s="158"/>
      <c r="I4" s="159"/>
      <c r="J4" s="59" t="s">
        <v>16</v>
      </c>
      <c r="K4" s="61" t="s">
        <v>8</v>
      </c>
      <c r="L4" s="63" t="s">
        <v>9</v>
      </c>
      <c r="M4" s="64" t="s">
        <v>10</v>
      </c>
      <c r="N4" s="65" t="s">
        <v>64</v>
      </c>
      <c r="O4" s="66"/>
      <c r="P4" s="66"/>
      <c r="Q4" s="66"/>
      <c r="R4" s="66"/>
      <c r="S4" s="67"/>
      <c r="T4" s="68" t="s">
        <v>11</v>
      </c>
      <c r="U4" s="69"/>
      <c r="V4" s="69"/>
      <c r="W4" s="69"/>
      <c r="X4" s="69"/>
      <c r="Y4" s="70"/>
      <c r="Z4" s="152" t="s">
        <v>12</v>
      </c>
      <c r="AA4" s="154" t="s">
        <v>13</v>
      </c>
    </row>
    <row r="5" spans="1:27" ht="53.25" customHeight="1" thickBot="1">
      <c r="A5" s="57"/>
      <c r="B5" s="71"/>
      <c r="C5" s="72"/>
      <c r="D5" s="73"/>
      <c r="E5" s="74"/>
      <c r="F5" s="75"/>
      <c r="G5" s="160" t="s">
        <v>116</v>
      </c>
      <c r="H5" s="151" t="s">
        <v>117</v>
      </c>
      <c r="I5" s="161" t="s">
        <v>118</v>
      </c>
      <c r="J5" s="72"/>
      <c r="K5" s="74"/>
      <c r="L5" s="76"/>
      <c r="M5" s="77"/>
      <c r="N5" s="78" t="s">
        <v>17</v>
      </c>
      <c r="O5" s="79" t="s">
        <v>15</v>
      </c>
      <c r="P5" s="79" t="s">
        <v>14</v>
      </c>
      <c r="Q5" s="80" t="s">
        <v>14</v>
      </c>
      <c r="R5" s="81" t="s">
        <v>29</v>
      </c>
      <c r="S5" s="82" t="s">
        <v>30</v>
      </c>
      <c r="T5" s="78"/>
      <c r="U5" s="79"/>
      <c r="V5" s="79"/>
      <c r="W5" s="80"/>
      <c r="X5" s="81"/>
      <c r="Y5" s="82"/>
      <c r="Z5" s="153"/>
      <c r="AA5" s="155"/>
    </row>
    <row r="6" spans="1:27" ht="12.75" customHeight="1">
      <c r="A6" s="42"/>
      <c r="B6" s="83"/>
      <c r="C6" s="83"/>
      <c r="D6" s="84"/>
      <c r="E6" s="83"/>
      <c r="F6" s="85"/>
      <c r="G6" s="85"/>
      <c r="H6" s="85"/>
      <c r="I6" s="85"/>
      <c r="J6" s="83"/>
      <c r="K6" s="83"/>
      <c r="L6" s="86"/>
      <c r="M6" s="83"/>
      <c r="N6" s="87"/>
      <c r="O6" s="86"/>
      <c r="P6" s="86"/>
      <c r="Q6" s="87"/>
      <c r="R6" s="87"/>
      <c r="S6" s="87"/>
      <c r="T6" s="88" t="s">
        <v>59</v>
      </c>
      <c r="U6" s="88"/>
      <c r="V6" s="88"/>
      <c r="W6" s="88"/>
      <c r="X6" s="88"/>
      <c r="Y6" s="88"/>
      <c r="Z6" s="42"/>
      <c r="AA6" s="42"/>
    </row>
    <row r="7" spans="1:28" ht="20.25">
      <c r="A7" s="42"/>
      <c r="B7" s="42"/>
      <c r="D7" s="89" t="s">
        <v>60</v>
      </c>
      <c r="E7" s="42"/>
      <c r="F7" s="46"/>
      <c r="G7" s="46"/>
      <c r="H7" s="46"/>
      <c r="I7" s="46"/>
      <c r="J7" s="42"/>
      <c r="K7" s="42"/>
      <c r="L7" s="42"/>
      <c r="M7" s="46"/>
      <c r="N7" s="90"/>
      <c r="O7" s="91"/>
      <c r="P7" s="91"/>
      <c r="Q7" s="90"/>
      <c r="R7" s="90"/>
      <c r="S7" s="90"/>
      <c r="T7" s="92"/>
      <c r="U7" s="92"/>
      <c r="V7" s="92"/>
      <c r="W7" s="92"/>
      <c r="X7" s="92"/>
      <c r="Y7" s="92"/>
      <c r="Z7" s="90"/>
      <c r="AA7" s="42"/>
      <c r="AB7" s="42"/>
    </row>
    <row r="8" spans="2:27" ht="12.75" customHeight="1" thickBot="1">
      <c r="B8" s="42"/>
      <c r="C8" s="42"/>
      <c r="D8" s="42"/>
      <c r="E8" s="42"/>
      <c r="F8" s="93"/>
      <c r="G8" s="93"/>
      <c r="H8" s="93"/>
      <c r="I8" s="93"/>
      <c r="J8" s="42"/>
      <c r="K8" s="42"/>
      <c r="L8" s="42"/>
      <c r="M8" s="42"/>
      <c r="N8" s="42"/>
      <c r="O8" s="42"/>
      <c r="P8" s="42"/>
      <c r="Q8" s="42"/>
      <c r="R8" s="42"/>
      <c r="S8" s="42"/>
      <c r="T8" s="92"/>
      <c r="U8" s="92"/>
      <c r="V8" s="92"/>
      <c r="W8" s="92"/>
      <c r="X8" s="92"/>
      <c r="Y8" s="92"/>
      <c r="Z8" s="90"/>
      <c r="AA8" s="42"/>
    </row>
    <row r="9" spans="2:27" ht="12.75">
      <c r="B9" s="94">
        <v>1</v>
      </c>
      <c r="C9" s="95"/>
      <c r="D9" s="96">
        <f>Startovka!A9</f>
        <v>2</v>
      </c>
      <c r="E9" s="96" t="s">
        <v>24</v>
      </c>
      <c r="F9" s="97" t="s">
        <v>25</v>
      </c>
      <c r="G9" s="97"/>
      <c r="H9" s="97"/>
      <c r="I9" s="97"/>
      <c r="J9" s="96">
        <f>Startovka!F9</f>
        <v>0</v>
      </c>
      <c r="K9" s="96">
        <f>Startovka!E9</f>
        <v>0</v>
      </c>
      <c r="L9" s="98">
        <f>Startovka!B9</f>
        <v>0</v>
      </c>
      <c r="M9" s="99">
        <f>Startovka!G9</f>
        <v>0</v>
      </c>
      <c r="N9" s="100">
        <v>0.005221759259259259</v>
      </c>
      <c r="O9" s="101">
        <v>0.006697916666666667</v>
      </c>
      <c r="P9" s="102">
        <f aca="true" t="shared" si="0" ref="P9:P26">O9-N9</f>
        <v>0.0014761574074074078</v>
      </c>
      <c r="Q9" s="103">
        <f aca="true" t="shared" si="1" ref="Q9:Q26">(O9-N9)*86400</f>
        <v>127.54000000000003</v>
      </c>
      <c r="R9" s="104">
        <v>8</v>
      </c>
      <c r="S9" s="105">
        <f aca="true" t="shared" si="2" ref="S9:S26">Q9+R9</f>
        <v>135.54000000000002</v>
      </c>
      <c r="T9" s="102"/>
      <c r="U9" s="100"/>
      <c r="V9" s="106"/>
      <c r="W9" s="107"/>
      <c r="X9" s="108"/>
      <c r="Y9" s="109"/>
      <c r="Z9" s="110">
        <f aca="true" t="shared" si="3" ref="Z9:Z26">S9+Y9</f>
        <v>135.54000000000002</v>
      </c>
      <c r="AA9" s="98"/>
    </row>
    <row r="10" spans="2:27" ht="12.75">
      <c r="B10" s="111">
        <v>2</v>
      </c>
      <c r="C10" s="112"/>
      <c r="D10" s="113">
        <f>Startovka!A15</f>
        <v>8</v>
      </c>
      <c r="E10" s="113" t="s">
        <v>49</v>
      </c>
      <c r="F10" s="114" t="s">
        <v>36</v>
      </c>
      <c r="G10" s="114" t="s">
        <v>65</v>
      </c>
      <c r="H10" s="114" t="s">
        <v>67</v>
      </c>
      <c r="I10" s="114" t="s">
        <v>66</v>
      </c>
      <c r="J10" s="113">
        <f>Startovka!F15</f>
        <v>0</v>
      </c>
      <c r="K10" s="113">
        <f>Startovka!E15</f>
        <v>0</v>
      </c>
      <c r="L10" s="115">
        <f>Startovka!B15</f>
        <v>0</v>
      </c>
      <c r="M10" s="116">
        <f>Startovka!G15</f>
        <v>0</v>
      </c>
      <c r="N10" s="117">
        <v>0.03565763888888889</v>
      </c>
      <c r="O10" s="118">
        <v>0.03715972222222222</v>
      </c>
      <c r="P10" s="119">
        <f t="shared" si="0"/>
        <v>0.0015020833333333275</v>
      </c>
      <c r="Q10" s="120">
        <f t="shared" si="1"/>
        <v>129.7799999999995</v>
      </c>
      <c r="R10" s="121">
        <v>6</v>
      </c>
      <c r="S10" s="122">
        <f t="shared" si="2"/>
        <v>135.7799999999995</v>
      </c>
      <c r="T10" s="119"/>
      <c r="U10" s="117"/>
      <c r="V10" s="123"/>
      <c r="W10" s="124"/>
      <c r="X10" s="125"/>
      <c r="Y10" s="126"/>
      <c r="Z10" s="127">
        <f t="shared" si="3"/>
        <v>135.7799999999995</v>
      </c>
      <c r="AA10" s="115"/>
    </row>
    <row r="11" spans="2:27" ht="12.75">
      <c r="B11" s="111">
        <v>3</v>
      </c>
      <c r="C11" s="112"/>
      <c r="D11" s="113">
        <f>Startovka!A21</f>
        <v>14</v>
      </c>
      <c r="E11" s="113" t="s">
        <v>55</v>
      </c>
      <c r="F11" s="114" t="s">
        <v>42</v>
      </c>
      <c r="G11" s="114" t="s">
        <v>68</v>
      </c>
      <c r="H11" s="114" t="s">
        <v>69</v>
      </c>
      <c r="I11" s="114" t="s">
        <v>70</v>
      </c>
      <c r="J11" s="113">
        <f>Startovka!F21</f>
        <v>0</v>
      </c>
      <c r="K11" s="113">
        <f>Startovka!E21</f>
        <v>0</v>
      </c>
      <c r="L11" s="115">
        <f>Startovka!B21</f>
        <v>0</v>
      </c>
      <c r="M11" s="116">
        <f>Startovka!G21</f>
        <v>0</v>
      </c>
      <c r="N11" s="117">
        <v>1.2037037037037037E-05</v>
      </c>
      <c r="O11" s="118">
        <v>0.0015555555555555557</v>
      </c>
      <c r="P11" s="119">
        <f t="shared" si="0"/>
        <v>0.0015435185185185187</v>
      </c>
      <c r="Q11" s="120">
        <f t="shared" si="1"/>
        <v>133.36</v>
      </c>
      <c r="R11" s="121">
        <v>6</v>
      </c>
      <c r="S11" s="122">
        <f t="shared" si="2"/>
        <v>139.36</v>
      </c>
      <c r="T11" s="119"/>
      <c r="U11" s="117"/>
      <c r="V11" s="123"/>
      <c r="W11" s="124"/>
      <c r="X11" s="125"/>
      <c r="Y11" s="126"/>
      <c r="Z11" s="127">
        <f t="shared" si="3"/>
        <v>139.36</v>
      </c>
      <c r="AA11" s="115"/>
    </row>
    <row r="12" spans="2:27" ht="12.75">
      <c r="B12" s="111">
        <v>4</v>
      </c>
      <c r="C12" s="112"/>
      <c r="D12" s="113">
        <f>Startovka!A20</f>
        <v>13</v>
      </c>
      <c r="E12" s="113" t="s">
        <v>54</v>
      </c>
      <c r="F12" s="114" t="s">
        <v>41</v>
      </c>
      <c r="G12" s="114" t="s">
        <v>71</v>
      </c>
      <c r="H12" s="114" t="s">
        <v>72</v>
      </c>
      <c r="I12" s="114" t="s">
        <v>73</v>
      </c>
      <c r="J12" s="113">
        <f>Startovka!F20</f>
        <v>0</v>
      </c>
      <c r="K12" s="113">
        <f>Startovka!E20</f>
        <v>0</v>
      </c>
      <c r="L12" s="115">
        <f>Startovka!B20</f>
        <v>0</v>
      </c>
      <c r="M12" s="116">
        <f>Startovka!G20</f>
        <v>0</v>
      </c>
      <c r="N12" s="117">
        <v>0.04064201388888889</v>
      </c>
      <c r="O12" s="118">
        <v>0.04221064814814815</v>
      </c>
      <c r="P12" s="119">
        <f t="shared" si="0"/>
        <v>0.0015686342592592592</v>
      </c>
      <c r="Q12" s="120">
        <f t="shared" si="1"/>
        <v>135.53</v>
      </c>
      <c r="R12" s="121">
        <v>4</v>
      </c>
      <c r="S12" s="122">
        <f t="shared" si="2"/>
        <v>139.53</v>
      </c>
      <c r="T12" s="119"/>
      <c r="U12" s="117"/>
      <c r="V12" s="123"/>
      <c r="W12" s="124"/>
      <c r="X12" s="125"/>
      <c r="Y12" s="126"/>
      <c r="Z12" s="127">
        <f t="shared" si="3"/>
        <v>139.53</v>
      </c>
      <c r="AA12" s="115"/>
    </row>
    <row r="13" spans="2:27" ht="12.75">
      <c r="B13" s="111">
        <v>5</v>
      </c>
      <c r="C13" s="112"/>
      <c r="D13" s="113">
        <f>Startovka!A13</f>
        <v>6</v>
      </c>
      <c r="E13" s="113" t="s">
        <v>47</v>
      </c>
      <c r="F13" s="114" t="s">
        <v>34</v>
      </c>
      <c r="G13" s="114" t="s">
        <v>74</v>
      </c>
      <c r="H13" s="114" t="s">
        <v>75</v>
      </c>
      <c r="I13" s="114" t="s">
        <v>76</v>
      </c>
      <c r="J13" s="113">
        <f>Startovka!F13</f>
        <v>0</v>
      </c>
      <c r="K13" s="113">
        <f>Startovka!E13</f>
        <v>0</v>
      </c>
      <c r="L13" s="115">
        <f>Startovka!B13</f>
        <v>0</v>
      </c>
      <c r="M13" s="116">
        <f>Startovka!G13</f>
        <v>0</v>
      </c>
      <c r="N13" s="117">
        <v>0.03299409722222222</v>
      </c>
      <c r="O13" s="118">
        <v>0.034471064814814815</v>
      </c>
      <c r="P13" s="119">
        <f t="shared" si="0"/>
        <v>0.0014769675925925957</v>
      </c>
      <c r="Q13" s="120">
        <f t="shared" si="1"/>
        <v>127.61000000000027</v>
      </c>
      <c r="R13" s="121">
        <v>12</v>
      </c>
      <c r="S13" s="122">
        <f t="shared" si="2"/>
        <v>139.61000000000027</v>
      </c>
      <c r="T13" s="119"/>
      <c r="U13" s="117"/>
      <c r="V13" s="123"/>
      <c r="W13" s="124"/>
      <c r="X13" s="125"/>
      <c r="Y13" s="126"/>
      <c r="Z13" s="127">
        <f t="shared" si="3"/>
        <v>139.61000000000027</v>
      </c>
      <c r="AA13" s="115"/>
    </row>
    <row r="14" spans="2:27" ht="12.75">
      <c r="B14" s="111">
        <v>6</v>
      </c>
      <c r="C14" s="112"/>
      <c r="D14" s="113">
        <f>Startovka!A11</f>
        <v>4</v>
      </c>
      <c r="E14" s="113" t="s">
        <v>27</v>
      </c>
      <c r="F14" s="114" t="s">
        <v>32</v>
      </c>
      <c r="G14" s="114" t="s">
        <v>77</v>
      </c>
      <c r="H14" s="114" t="s">
        <v>78</v>
      </c>
      <c r="I14" s="114" t="s">
        <v>79</v>
      </c>
      <c r="J14" s="113">
        <f>Startovka!F11</f>
        <v>0</v>
      </c>
      <c r="K14" s="113">
        <f>Startovka!E11</f>
        <v>0</v>
      </c>
      <c r="L14" s="115">
        <f>Startovka!B11</f>
        <v>0</v>
      </c>
      <c r="M14" s="116">
        <f>Startovka!G11</f>
        <v>0</v>
      </c>
      <c r="N14" s="117">
        <v>0.030910300925925924</v>
      </c>
      <c r="O14" s="118">
        <v>0.032454861111111115</v>
      </c>
      <c r="P14" s="119">
        <f t="shared" si="0"/>
        <v>0.0015445601851851905</v>
      </c>
      <c r="Q14" s="120">
        <f t="shared" si="1"/>
        <v>133.45000000000044</v>
      </c>
      <c r="R14" s="121">
        <v>8</v>
      </c>
      <c r="S14" s="122">
        <f t="shared" si="2"/>
        <v>141.45000000000044</v>
      </c>
      <c r="T14" s="119"/>
      <c r="U14" s="117"/>
      <c r="V14" s="123"/>
      <c r="W14" s="124"/>
      <c r="X14" s="125"/>
      <c r="Y14" s="126"/>
      <c r="Z14" s="127">
        <f t="shared" si="3"/>
        <v>141.45000000000044</v>
      </c>
      <c r="AA14" s="115"/>
    </row>
    <row r="15" spans="2:27" ht="12.75">
      <c r="B15" s="111">
        <v>7</v>
      </c>
      <c r="C15" s="112"/>
      <c r="D15" s="113">
        <f>Startovka!A12</f>
        <v>5</v>
      </c>
      <c r="E15" s="113" t="s">
        <v>28</v>
      </c>
      <c r="F15" s="114" t="s">
        <v>33</v>
      </c>
      <c r="G15" s="114" t="s">
        <v>80</v>
      </c>
      <c r="H15" s="114" t="s">
        <v>81</v>
      </c>
      <c r="I15" s="114" t="s">
        <v>82</v>
      </c>
      <c r="J15" s="113">
        <f>Startovka!F12</f>
        <v>0</v>
      </c>
      <c r="K15" s="113">
        <f>Startovka!E12</f>
        <v>0</v>
      </c>
      <c r="L15" s="115">
        <f>Startovka!B12</f>
        <v>0</v>
      </c>
      <c r="M15" s="116">
        <f>Startovka!G12</f>
        <v>0</v>
      </c>
      <c r="N15" s="117">
        <v>0.03195138888888888</v>
      </c>
      <c r="O15" s="118">
        <v>0.033560185185185186</v>
      </c>
      <c r="P15" s="119">
        <f t="shared" si="0"/>
        <v>0.0016087962962963026</v>
      </c>
      <c r="Q15" s="120">
        <f t="shared" si="1"/>
        <v>139.00000000000054</v>
      </c>
      <c r="R15" s="121">
        <v>8</v>
      </c>
      <c r="S15" s="122">
        <f t="shared" si="2"/>
        <v>147.00000000000054</v>
      </c>
      <c r="T15" s="119"/>
      <c r="U15" s="117"/>
      <c r="V15" s="123"/>
      <c r="W15" s="124"/>
      <c r="X15" s="125"/>
      <c r="Y15" s="126"/>
      <c r="Z15" s="127">
        <f t="shared" si="3"/>
        <v>147.00000000000054</v>
      </c>
      <c r="AA15" s="115"/>
    </row>
    <row r="16" spans="2:27" ht="12.75">
      <c r="B16" s="111">
        <v>8</v>
      </c>
      <c r="C16" s="112"/>
      <c r="D16" s="113">
        <f>Startovka!A25</f>
        <v>18</v>
      </c>
      <c r="E16" s="113" t="s">
        <v>63</v>
      </c>
      <c r="F16" s="114" t="s">
        <v>46</v>
      </c>
      <c r="G16" s="114" t="s">
        <v>83</v>
      </c>
      <c r="H16" s="114" t="s">
        <v>84</v>
      </c>
      <c r="I16" s="114" t="s">
        <v>85</v>
      </c>
      <c r="J16" s="113">
        <f>Startovka!F25</f>
        <v>0</v>
      </c>
      <c r="K16" s="113">
        <f>Startovka!E25</f>
        <v>0</v>
      </c>
      <c r="L16" s="115">
        <f>Startovka!B25</f>
        <v>0</v>
      </c>
      <c r="M16" s="116">
        <f>Startovka!G25</f>
        <v>0</v>
      </c>
      <c r="N16" s="117">
        <v>0.004177893518518519</v>
      </c>
      <c r="O16" s="118">
        <v>0.005697916666666667</v>
      </c>
      <c r="P16" s="119">
        <f t="shared" si="0"/>
        <v>0.001520023148148148</v>
      </c>
      <c r="Q16" s="120">
        <f t="shared" si="1"/>
        <v>131.32999999999998</v>
      </c>
      <c r="R16" s="121">
        <v>16</v>
      </c>
      <c r="S16" s="122">
        <f t="shared" si="2"/>
        <v>147.32999999999998</v>
      </c>
      <c r="T16" s="119"/>
      <c r="U16" s="117"/>
      <c r="V16" s="123"/>
      <c r="W16" s="124"/>
      <c r="X16" s="125"/>
      <c r="Y16" s="126"/>
      <c r="Z16" s="127">
        <f t="shared" si="3"/>
        <v>147.32999999999998</v>
      </c>
      <c r="AA16" s="115"/>
    </row>
    <row r="17" spans="2:27" ht="12.75">
      <c r="B17" s="111">
        <v>9</v>
      </c>
      <c r="C17" s="112"/>
      <c r="D17" s="113">
        <f>Startovka!A22</f>
        <v>15</v>
      </c>
      <c r="E17" s="113" t="s">
        <v>56</v>
      </c>
      <c r="F17" s="114" t="s">
        <v>43</v>
      </c>
      <c r="G17" s="114" t="s">
        <v>86</v>
      </c>
      <c r="H17" s="114" t="s">
        <v>87</v>
      </c>
      <c r="I17" s="114" t="s">
        <v>88</v>
      </c>
      <c r="J17" s="113">
        <f>Startovka!F22</f>
        <v>0</v>
      </c>
      <c r="K17" s="113">
        <f>Startovka!E22</f>
        <v>0</v>
      </c>
      <c r="L17" s="115">
        <f>Startovka!B22</f>
        <v>0</v>
      </c>
      <c r="M17" s="116">
        <f>Startovka!G22</f>
        <v>0</v>
      </c>
      <c r="N17" s="117">
        <v>0.0010565972222222222</v>
      </c>
      <c r="O17" s="118">
        <v>0.0026817129629629634</v>
      </c>
      <c r="P17" s="119">
        <f t="shared" si="0"/>
        <v>0.0016251157407407412</v>
      </c>
      <c r="Q17" s="120">
        <f t="shared" si="1"/>
        <v>140.41000000000005</v>
      </c>
      <c r="R17" s="121">
        <v>12</v>
      </c>
      <c r="S17" s="122">
        <f t="shared" si="2"/>
        <v>152.41000000000005</v>
      </c>
      <c r="T17" s="119"/>
      <c r="U17" s="117"/>
      <c r="V17" s="123"/>
      <c r="W17" s="124"/>
      <c r="X17" s="125"/>
      <c r="Y17" s="126"/>
      <c r="Z17" s="127">
        <f t="shared" si="3"/>
        <v>152.41000000000005</v>
      </c>
      <c r="AA17" s="115"/>
    </row>
    <row r="18" spans="2:27" ht="12.75">
      <c r="B18" s="111">
        <v>10</v>
      </c>
      <c r="C18" s="112"/>
      <c r="D18" s="113">
        <f>Startovka!A16</f>
        <v>9</v>
      </c>
      <c r="E18" s="113" t="s">
        <v>50</v>
      </c>
      <c r="F18" s="114" t="s">
        <v>37</v>
      </c>
      <c r="G18" s="114" t="s">
        <v>89</v>
      </c>
      <c r="H18" s="114" t="s">
        <v>90</v>
      </c>
      <c r="I18" s="114" t="s">
        <v>91</v>
      </c>
      <c r="J18" s="113">
        <f>Startovka!F16</f>
        <v>0</v>
      </c>
      <c r="K18" s="113">
        <f>Startovka!E16</f>
        <v>0</v>
      </c>
      <c r="L18" s="115">
        <f>Startovka!B16</f>
        <v>0</v>
      </c>
      <c r="M18" s="116">
        <f>Startovka!G16</f>
        <v>0</v>
      </c>
      <c r="N18" s="117">
        <v>0.03646180555555555</v>
      </c>
      <c r="O18" s="118">
        <v>0.0382650462962963</v>
      </c>
      <c r="P18" s="119">
        <f t="shared" si="0"/>
        <v>0.0018032407407407441</v>
      </c>
      <c r="Q18" s="120">
        <f t="shared" si="1"/>
        <v>155.8000000000003</v>
      </c>
      <c r="R18" s="121">
        <v>12</v>
      </c>
      <c r="S18" s="122">
        <f t="shared" si="2"/>
        <v>167.8000000000003</v>
      </c>
      <c r="T18" s="119"/>
      <c r="U18" s="117"/>
      <c r="V18" s="123"/>
      <c r="W18" s="124"/>
      <c r="X18" s="125"/>
      <c r="Y18" s="126"/>
      <c r="Z18" s="127">
        <f t="shared" si="3"/>
        <v>167.8000000000003</v>
      </c>
      <c r="AA18" s="115"/>
    </row>
    <row r="19" spans="2:27" ht="12.75">
      <c r="B19" s="111">
        <v>11</v>
      </c>
      <c r="C19" s="112"/>
      <c r="D19" s="113">
        <f>Startovka!A24</f>
        <v>17</v>
      </c>
      <c r="E19" s="128" t="s">
        <v>58</v>
      </c>
      <c r="F19" s="114" t="s">
        <v>45</v>
      </c>
      <c r="G19" s="114" t="s">
        <v>92</v>
      </c>
      <c r="H19" s="114" t="s">
        <v>93</v>
      </c>
      <c r="I19" s="114" t="s">
        <v>94</v>
      </c>
      <c r="J19" s="113">
        <f>Startovka!F24</f>
        <v>0</v>
      </c>
      <c r="K19" s="113">
        <f>Startovka!E24</f>
        <v>0</v>
      </c>
      <c r="L19" s="115">
        <f>Startovka!B24</f>
        <v>0</v>
      </c>
      <c r="M19" s="116">
        <f>Startovka!G24</f>
        <v>0</v>
      </c>
      <c r="N19" s="117">
        <v>0.0031428240740740744</v>
      </c>
      <c r="O19" s="118">
        <v>0.004880787037037037</v>
      </c>
      <c r="P19" s="119">
        <f t="shared" si="0"/>
        <v>0.0017379629629629624</v>
      </c>
      <c r="Q19" s="120">
        <f t="shared" si="1"/>
        <v>150.15999999999994</v>
      </c>
      <c r="R19" s="121">
        <v>24</v>
      </c>
      <c r="S19" s="122">
        <f t="shared" si="2"/>
        <v>174.15999999999994</v>
      </c>
      <c r="T19" s="119"/>
      <c r="U19" s="117"/>
      <c r="V19" s="123"/>
      <c r="W19" s="124"/>
      <c r="X19" s="125"/>
      <c r="Y19" s="126"/>
      <c r="Z19" s="127">
        <f t="shared" si="3"/>
        <v>174.15999999999994</v>
      </c>
      <c r="AA19" s="115"/>
    </row>
    <row r="20" spans="2:27" ht="12.75">
      <c r="B20" s="111">
        <v>12</v>
      </c>
      <c r="C20" s="112"/>
      <c r="D20" s="113">
        <f>Startovka!A10</f>
        <v>3</v>
      </c>
      <c r="E20" s="113" t="s">
        <v>26</v>
      </c>
      <c r="F20" s="114" t="s">
        <v>31</v>
      </c>
      <c r="G20" s="114" t="s">
        <v>95</v>
      </c>
      <c r="H20" s="114" t="s">
        <v>96</v>
      </c>
      <c r="I20" s="114" t="s">
        <v>97</v>
      </c>
      <c r="J20" s="113">
        <f>Startovka!F10</f>
        <v>0</v>
      </c>
      <c r="K20" s="113">
        <f>Startovka!E10</f>
        <v>0</v>
      </c>
      <c r="L20" s="115">
        <f>Startovka!B10</f>
        <v>0</v>
      </c>
      <c r="M20" s="116">
        <f>Startovka!G10</f>
        <v>0</v>
      </c>
      <c r="N20" s="117">
        <v>0.02986967592592592</v>
      </c>
      <c r="O20" s="118">
        <v>0.03211342592592593</v>
      </c>
      <c r="P20" s="119">
        <f t="shared" si="0"/>
        <v>0.002243750000000006</v>
      </c>
      <c r="Q20" s="120">
        <f t="shared" si="1"/>
        <v>193.86000000000053</v>
      </c>
      <c r="R20" s="121">
        <v>6</v>
      </c>
      <c r="S20" s="122">
        <f t="shared" si="2"/>
        <v>199.86000000000053</v>
      </c>
      <c r="T20" s="119"/>
      <c r="U20" s="117"/>
      <c r="V20" s="123"/>
      <c r="W20" s="124"/>
      <c r="X20" s="125"/>
      <c r="Y20" s="126"/>
      <c r="Z20" s="127">
        <f t="shared" si="3"/>
        <v>199.86000000000053</v>
      </c>
      <c r="AA20" s="115"/>
    </row>
    <row r="21" spans="2:27" ht="12.75">
      <c r="B21" s="111">
        <v>13</v>
      </c>
      <c r="C21" s="112"/>
      <c r="D21" s="113">
        <f>Startovka!A18</f>
        <v>11</v>
      </c>
      <c r="E21" s="128" t="s">
        <v>52</v>
      </c>
      <c r="F21" s="114" t="s">
        <v>39</v>
      </c>
      <c r="G21" s="114" t="s">
        <v>98</v>
      </c>
      <c r="H21" s="114" t="s">
        <v>99</v>
      </c>
      <c r="I21" s="114" t="s">
        <v>100</v>
      </c>
      <c r="J21" s="113">
        <f>Startovka!F18</f>
        <v>0</v>
      </c>
      <c r="K21" s="113">
        <f>Startovka!E18</f>
        <v>0</v>
      </c>
      <c r="L21" s="115">
        <f>Startovka!B18</f>
        <v>0</v>
      </c>
      <c r="M21" s="116">
        <f>Startovka!G18</f>
        <v>0</v>
      </c>
      <c r="N21" s="117">
        <v>0.03855428240740741</v>
      </c>
      <c r="O21" s="118">
        <v>0.040815972222222226</v>
      </c>
      <c r="P21" s="119">
        <f t="shared" si="0"/>
        <v>0.002261689814814817</v>
      </c>
      <c r="Q21" s="120">
        <f t="shared" si="1"/>
        <v>195.4100000000002</v>
      </c>
      <c r="R21" s="121">
        <v>14</v>
      </c>
      <c r="S21" s="122">
        <f t="shared" si="2"/>
        <v>209.4100000000002</v>
      </c>
      <c r="T21" s="119"/>
      <c r="U21" s="117"/>
      <c r="V21" s="123"/>
      <c r="W21" s="124"/>
      <c r="X21" s="125"/>
      <c r="Y21" s="126"/>
      <c r="Z21" s="127">
        <f t="shared" si="3"/>
        <v>209.4100000000002</v>
      </c>
      <c r="AA21" s="115"/>
    </row>
    <row r="22" spans="2:27" ht="12.75">
      <c r="B22" s="111">
        <v>14</v>
      </c>
      <c r="C22" s="112"/>
      <c r="D22" s="113">
        <f>Startovka!A23</f>
        <v>16</v>
      </c>
      <c r="E22" s="129" t="s">
        <v>57</v>
      </c>
      <c r="F22" s="114" t="s">
        <v>44</v>
      </c>
      <c r="G22" s="114" t="s">
        <v>101</v>
      </c>
      <c r="H22" s="114" t="s">
        <v>102</v>
      </c>
      <c r="I22" s="114" t="s">
        <v>103</v>
      </c>
      <c r="J22" s="113">
        <f>Startovka!F23</f>
        <v>0</v>
      </c>
      <c r="K22" s="113">
        <f>Startovka!E23</f>
        <v>0</v>
      </c>
      <c r="L22" s="115">
        <f>Startovka!B23</f>
        <v>0</v>
      </c>
      <c r="M22" s="116">
        <f>Startovka!G23</f>
        <v>0</v>
      </c>
      <c r="N22" s="117">
        <v>0.0021034722222222223</v>
      </c>
      <c r="O22" s="118">
        <v>0.0038935185185185184</v>
      </c>
      <c r="P22" s="119">
        <f t="shared" si="0"/>
        <v>0.001790046296296296</v>
      </c>
      <c r="Q22" s="120">
        <f t="shared" si="1"/>
        <v>154.65999999999997</v>
      </c>
      <c r="R22" s="121">
        <v>64</v>
      </c>
      <c r="S22" s="122">
        <f t="shared" si="2"/>
        <v>218.65999999999997</v>
      </c>
      <c r="T22" s="119"/>
      <c r="U22" s="117"/>
      <c r="V22" s="123"/>
      <c r="W22" s="124"/>
      <c r="X22" s="125"/>
      <c r="Y22" s="126"/>
      <c r="Z22" s="127">
        <f t="shared" si="3"/>
        <v>218.65999999999997</v>
      </c>
      <c r="AA22" s="115"/>
    </row>
    <row r="23" spans="2:28" ht="12.75">
      <c r="B23" s="111">
        <v>15</v>
      </c>
      <c r="C23" s="112"/>
      <c r="D23" s="113">
        <f>Startovka!A8</f>
        <v>1</v>
      </c>
      <c r="E23" s="130" t="s">
        <v>23</v>
      </c>
      <c r="F23" s="114" t="s">
        <v>22</v>
      </c>
      <c r="G23" s="114" t="s">
        <v>104</v>
      </c>
      <c r="H23" s="114" t="s">
        <v>105</v>
      </c>
      <c r="I23" s="114"/>
      <c r="J23" s="113">
        <f>Startovka!F8</f>
        <v>0</v>
      </c>
      <c r="K23" s="113">
        <f>Startovka!E8</f>
        <v>0</v>
      </c>
      <c r="L23" s="115">
        <f>Startovka!B8</f>
        <v>0</v>
      </c>
      <c r="M23" s="116">
        <f>Startovka!G8</f>
        <v>0</v>
      </c>
      <c r="N23" s="117">
        <v>0.027783680555555555</v>
      </c>
      <c r="O23" s="118">
        <v>0.030346064814814815</v>
      </c>
      <c r="P23" s="119">
        <f t="shared" si="0"/>
        <v>0.0025623842592592608</v>
      </c>
      <c r="Q23" s="120">
        <f t="shared" si="1"/>
        <v>221.39000000000013</v>
      </c>
      <c r="R23" s="121">
        <v>12</v>
      </c>
      <c r="S23" s="122">
        <f t="shared" si="2"/>
        <v>233.39000000000013</v>
      </c>
      <c r="T23" s="119"/>
      <c r="U23" s="117"/>
      <c r="V23" s="123"/>
      <c r="W23" s="124"/>
      <c r="X23" s="125"/>
      <c r="Y23" s="126"/>
      <c r="Z23" s="127">
        <f t="shared" si="3"/>
        <v>233.39000000000013</v>
      </c>
      <c r="AA23" s="115"/>
      <c r="AB23" s="42"/>
    </row>
    <row r="24" spans="2:28" ht="12.75">
      <c r="B24" s="111">
        <v>16</v>
      </c>
      <c r="C24" s="112"/>
      <c r="D24" s="113">
        <f>Startovka!A17</f>
        <v>10</v>
      </c>
      <c r="E24" s="113" t="s">
        <v>51</v>
      </c>
      <c r="F24" s="114" t="s">
        <v>38</v>
      </c>
      <c r="G24" s="114" t="s">
        <v>106</v>
      </c>
      <c r="H24" s="114" t="s">
        <v>107</v>
      </c>
      <c r="I24" s="114" t="s">
        <v>108</v>
      </c>
      <c r="J24" s="113">
        <f>Startovka!F17</f>
        <v>0</v>
      </c>
      <c r="K24" s="113">
        <f>Startovka!E17</f>
        <v>0</v>
      </c>
      <c r="L24" s="115">
        <f>Startovka!B17</f>
        <v>0</v>
      </c>
      <c r="M24" s="116">
        <f>Startovka!G17</f>
        <v>0</v>
      </c>
      <c r="N24" s="117">
        <v>0.03750127314814815</v>
      </c>
      <c r="O24" s="118">
        <v>0.03942013888888889</v>
      </c>
      <c r="P24" s="119">
        <f t="shared" si="0"/>
        <v>0.0019188657407407453</v>
      </c>
      <c r="Q24" s="120">
        <f t="shared" si="1"/>
        <v>165.7900000000004</v>
      </c>
      <c r="R24" s="121">
        <v>72</v>
      </c>
      <c r="S24" s="122">
        <f t="shared" si="2"/>
        <v>237.7900000000004</v>
      </c>
      <c r="T24" s="119"/>
      <c r="U24" s="117"/>
      <c r="V24" s="123"/>
      <c r="W24" s="124"/>
      <c r="X24" s="125"/>
      <c r="Y24" s="126"/>
      <c r="Z24" s="127">
        <f t="shared" si="3"/>
        <v>237.7900000000004</v>
      </c>
      <c r="AA24" s="115"/>
      <c r="AB24" s="42"/>
    </row>
    <row r="25" spans="2:28" ht="12.75">
      <c r="B25" s="111">
        <v>17</v>
      </c>
      <c r="C25" s="112"/>
      <c r="D25" s="113">
        <f>Startovka!A19</f>
        <v>12</v>
      </c>
      <c r="E25" s="113" t="s">
        <v>53</v>
      </c>
      <c r="F25" s="114" t="s">
        <v>40</v>
      </c>
      <c r="G25" s="114" t="s">
        <v>109</v>
      </c>
      <c r="H25" s="114" t="s">
        <v>110</v>
      </c>
      <c r="I25" s="114" t="s">
        <v>111</v>
      </c>
      <c r="J25" s="113">
        <f>Startovka!F19</f>
        <v>0</v>
      </c>
      <c r="K25" s="113">
        <f>Startovka!E19</f>
        <v>0</v>
      </c>
      <c r="L25" s="115">
        <f>Startovka!B19</f>
        <v>0</v>
      </c>
      <c r="M25" s="116">
        <f>Startovka!G19</f>
        <v>0</v>
      </c>
      <c r="N25" s="117">
        <v>0.039610648148148145</v>
      </c>
      <c r="O25" s="118">
        <v>0.041650462962962966</v>
      </c>
      <c r="P25" s="119">
        <f t="shared" si="0"/>
        <v>0.0020398148148148207</v>
      </c>
      <c r="Q25" s="120">
        <f t="shared" si="1"/>
        <v>176.24000000000052</v>
      </c>
      <c r="R25" s="121">
        <v>66</v>
      </c>
      <c r="S25" s="122">
        <f t="shared" si="2"/>
        <v>242.24000000000052</v>
      </c>
      <c r="T25" s="119"/>
      <c r="U25" s="117"/>
      <c r="V25" s="123"/>
      <c r="W25" s="124"/>
      <c r="X25" s="125"/>
      <c r="Y25" s="126"/>
      <c r="Z25" s="127">
        <f t="shared" si="3"/>
        <v>242.24000000000052</v>
      </c>
      <c r="AA25" s="115"/>
      <c r="AB25" s="42"/>
    </row>
    <row r="26" spans="2:28" ht="13.5" thickBot="1">
      <c r="B26" s="131">
        <v>18</v>
      </c>
      <c r="C26" s="132"/>
      <c r="D26" s="133">
        <f>Startovka!A14</f>
        <v>7</v>
      </c>
      <c r="E26" s="134" t="s">
        <v>48</v>
      </c>
      <c r="F26" s="135" t="s">
        <v>35</v>
      </c>
      <c r="G26" s="135" t="s">
        <v>112</v>
      </c>
      <c r="H26" s="135" t="s">
        <v>113</v>
      </c>
      <c r="I26" s="135" t="s">
        <v>114</v>
      </c>
      <c r="J26" s="133">
        <f>Startovka!F14</f>
        <v>0</v>
      </c>
      <c r="K26" s="133">
        <f>Startovka!E14</f>
        <v>0</v>
      </c>
      <c r="L26" s="136">
        <f>Startovka!B14</f>
        <v>0</v>
      </c>
      <c r="M26" s="137">
        <f>Startovka!G14</f>
        <v>0</v>
      </c>
      <c r="N26" s="138">
        <v>0.03404270833333333</v>
      </c>
      <c r="O26" s="139">
        <v>0.03625462962962963</v>
      </c>
      <c r="P26" s="140">
        <f t="shared" si="0"/>
        <v>0.0022119212962962986</v>
      </c>
      <c r="Q26" s="141">
        <f t="shared" si="1"/>
        <v>191.1100000000002</v>
      </c>
      <c r="R26" s="142">
        <v>244</v>
      </c>
      <c r="S26" s="143">
        <f t="shared" si="2"/>
        <v>435.11000000000024</v>
      </c>
      <c r="T26" s="140"/>
      <c r="U26" s="138"/>
      <c r="V26" s="144"/>
      <c r="W26" s="145"/>
      <c r="X26" s="146"/>
      <c r="Y26" s="147"/>
      <c r="Z26" s="148">
        <f t="shared" si="3"/>
        <v>435.11000000000024</v>
      </c>
      <c r="AA26" s="136"/>
      <c r="AB26" s="42"/>
    </row>
    <row r="27" spans="1:28" ht="12.75">
      <c r="A27" s="42"/>
      <c r="B27" s="42"/>
      <c r="C27" s="42"/>
      <c r="D27" s="42"/>
      <c r="E27" s="42"/>
      <c r="F27" s="46"/>
      <c r="G27" s="46"/>
      <c r="H27" s="46"/>
      <c r="I27" s="46"/>
      <c r="J27" s="42"/>
      <c r="K27" s="42"/>
      <c r="L27" s="42"/>
      <c r="M27" s="46"/>
      <c r="N27" s="149"/>
      <c r="O27" s="149"/>
      <c r="P27" s="149"/>
      <c r="Q27" s="150"/>
      <c r="R27" s="150"/>
      <c r="S27" s="150"/>
      <c r="T27" s="149"/>
      <c r="U27" s="149"/>
      <c r="V27" s="149"/>
      <c r="W27" s="150"/>
      <c r="X27" s="150"/>
      <c r="Y27" s="150"/>
      <c r="Z27" s="90"/>
      <c r="AA27" s="42"/>
      <c r="AB27" s="42"/>
    </row>
    <row r="28" spans="1:28" ht="12.75">
      <c r="A28" s="42"/>
      <c r="B28" s="42"/>
      <c r="C28" s="42"/>
      <c r="D28" s="42"/>
      <c r="E28" s="42"/>
      <c r="F28" s="46"/>
      <c r="G28" s="46"/>
      <c r="H28" s="46"/>
      <c r="I28" s="46"/>
      <c r="J28" s="42"/>
      <c r="K28" s="42"/>
      <c r="L28" s="42"/>
      <c r="M28" s="46"/>
      <c r="N28" s="149"/>
      <c r="O28" s="149"/>
      <c r="P28" s="149"/>
      <c r="Q28" s="150"/>
      <c r="R28" s="150"/>
      <c r="S28" s="150"/>
      <c r="T28" s="149"/>
      <c r="U28" s="149"/>
      <c r="V28" s="149"/>
      <c r="W28" s="150"/>
      <c r="X28" s="150"/>
      <c r="Y28" s="150"/>
      <c r="Z28" s="90"/>
      <c r="AA28" s="42"/>
      <c r="AB28" s="42"/>
    </row>
    <row r="29" spans="1:28" ht="12.75">
      <c r="A29" s="42"/>
      <c r="B29" s="42"/>
      <c r="C29" s="42"/>
      <c r="D29" s="42"/>
      <c r="E29" s="42"/>
      <c r="F29" s="46"/>
      <c r="G29" s="46"/>
      <c r="H29" s="46"/>
      <c r="I29" s="46"/>
      <c r="J29" s="42"/>
      <c r="K29" s="42"/>
      <c r="L29" s="42"/>
      <c r="M29" s="46"/>
      <c r="N29" s="149"/>
      <c r="O29" s="149"/>
      <c r="P29" s="149"/>
      <c r="Q29" s="150"/>
      <c r="R29" s="150"/>
      <c r="S29" s="150"/>
      <c r="T29" s="149"/>
      <c r="U29" s="149"/>
      <c r="V29" s="149"/>
      <c r="W29" s="150"/>
      <c r="X29" s="150"/>
      <c r="Y29" s="150"/>
      <c r="Z29" s="90"/>
      <c r="AA29" s="42"/>
      <c r="AB29" s="42"/>
    </row>
    <row r="30" spans="1:28" ht="12.75">
      <c r="A30" s="42"/>
      <c r="B30" s="42"/>
      <c r="C30" s="42"/>
      <c r="D30" s="42"/>
      <c r="E30" s="42"/>
      <c r="F30" s="46"/>
      <c r="G30" s="46"/>
      <c r="H30" s="46"/>
      <c r="I30" s="46"/>
      <c r="J30" s="42"/>
      <c r="K30" s="42"/>
      <c r="L30" s="42"/>
      <c r="M30" s="46"/>
      <c r="N30" s="149"/>
      <c r="O30" s="149"/>
      <c r="P30" s="149"/>
      <c r="Q30" s="150"/>
      <c r="R30" s="150"/>
      <c r="S30" s="150"/>
      <c r="T30" s="149"/>
      <c r="U30" s="149"/>
      <c r="V30" s="149"/>
      <c r="W30" s="150"/>
      <c r="X30" s="150"/>
      <c r="Y30" s="150"/>
      <c r="Z30" s="90"/>
      <c r="AA30" s="42"/>
      <c r="AB30" s="42"/>
    </row>
    <row r="31" spans="1:28" ht="12.75">
      <c r="A31" s="42"/>
      <c r="B31" s="42"/>
      <c r="C31" s="42"/>
      <c r="D31" s="42"/>
      <c r="E31" s="42"/>
      <c r="F31" s="46"/>
      <c r="G31" s="46"/>
      <c r="H31" s="46"/>
      <c r="I31" s="46"/>
      <c r="J31" s="42"/>
      <c r="K31" s="42"/>
      <c r="L31" s="42"/>
      <c r="M31" s="46"/>
      <c r="N31" s="149"/>
      <c r="O31" s="149"/>
      <c r="P31" s="149"/>
      <c r="Q31" s="150"/>
      <c r="R31" s="150"/>
      <c r="S31" s="150"/>
      <c r="T31" s="149"/>
      <c r="U31" s="149"/>
      <c r="V31" s="149"/>
      <c r="W31" s="150"/>
      <c r="X31" s="150"/>
      <c r="Y31" s="150"/>
      <c r="Z31" s="90"/>
      <c r="AA31" s="42"/>
      <c r="AB31" s="42"/>
    </row>
    <row r="32" spans="1:28" ht="12.75">
      <c r="A32" s="42"/>
      <c r="B32" s="42"/>
      <c r="C32" s="42"/>
      <c r="D32" s="42"/>
      <c r="E32" s="42"/>
      <c r="F32" s="46"/>
      <c r="G32" s="46"/>
      <c r="H32" s="46"/>
      <c r="I32" s="46"/>
      <c r="J32" s="42"/>
      <c r="K32" s="42"/>
      <c r="L32" s="42"/>
      <c r="M32" s="46"/>
      <c r="N32" s="149"/>
      <c r="O32" s="149"/>
      <c r="P32" s="149"/>
      <c r="Q32" s="150"/>
      <c r="R32" s="150"/>
      <c r="S32" s="150"/>
      <c r="T32" s="149"/>
      <c r="U32" s="149"/>
      <c r="V32" s="149"/>
      <c r="W32" s="150"/>
      <c r="X32" s="150"/>
      <c r="Y32" s="150"/>
      <c r="Z32" s="90"/>
      <c r="AA32" s="42"/>
      <c r="AB32" s="42"/>
    </row>
    <row r="33" spans="1:28" ht="12.75">
      <c r="A33" s="42"/>
      <c r="B33" s="42"/>
      <c r="C33" s="42"/>
      <c r="D33" s="42"/>
      <c r="E33" s="42"/>
      <c r="F33" s="46"/>
      <c r="G33" s="46"/>
      <c r="H33" s="46"/>
      <c r="I33" s="46"/>
      <c r="J33" s="42"/>
      <c r="K33" s="42"/>
      <c r="L33" s="42"/>
      <c r="M33" s="46"/>
      <c r="N33" s="149"/>
      <c r="O33" s="149"/>
      <c r="P33" s="149"/>
      <c r="Q33" s="150"/>
      <c r="R33" s="150"/>
      <c r="S33" s="150"/>
      <c r="T33" s="149"/>
      <c r="U33" s="149"/>
      <c r="V33" s="149"/>
      <c r="W33" s="150"/>
      <c r="X33" s="150"/>
      <c r="Y33" s="150"/>
      <c r="Z33" s="90"/>
      <c r="AA33" s="42"/>
      <c r="AB33" s="42"/>
    </row>
    <row r="34" spans="1:28" ht="12.75">
      <c r="A34" s="42"/>
      <c r="B34" s="42"/>
      <c r="C34" s="42"/>
      <c r="D34" s="42"/>
      <c r="E34" s="42"/>
      <c r="F34" s="46"/>
      <c r="G34" s="46"/>
      <c r="H34" s="46"/>
      <c r="I34" s="46"/>
      <c r="J34" s="42"/>
      <c r="K34" s="42"/>
      <c r="L34" s="42"/>
      <c r="M34" s="46"/>
      <c r="N34" s="149"/>
      <c r="O34" s="149"/>
      <c r="P34" s="149"/>
      <c r="Q34" s="150"/>
      <c r="R34" s="150"/>
      <c r="S34" s="150"/>
      <c r="T34" s="149"/>
      <c r="U34" s="149"/>
      <c r="V34" s="149"/>
      <c r="W34" s="150"/>
      <c r="X34" s="150"/>
      <c r="Y34" s="150"/>
      <c r="Z34" s="90"/>
      <c r="AA34" s="42"/>
      <c r="AB34" s="42"/>
    </row>
    <row r="35" spans="1:28" ht="12.75">
      <c r="A35" s="42"/>
      <c r="B35" s="42"/>
      <c r="C35" s="42"/>
      <c r="D35" s="42"/>
      <c r="E35" s="42"/>
      <c r="F35" s="46"/>
      <c r="G35" s="46"/>
      <c r="H35" s="46"/>
      <c r="I35" s="46"/>
      <c r="J35" s="42"/>
      <c r="K35" s="42"/>
      <c r="L35" s="42"/>
      <c r="M35" s="46"/>
      <c r="N35" s="90"/>
      <c r="O35" s="91"/>
      <c r="P35" s="91"/>
      <c r="Q35" s="90"/>
      <c r="R35" s="90"/>
      <c r="S35" s="90"/>
      <c r="T35" s="90"/>
      <c r="U35" s="91"/>
      <c r="V35" s="91"/>
      <c r="W35" s="90"/>
      <c r="X35" s="90"/>
      <c r="Y35" s="90"/>
      <c r="Z35" s="90"/>
      <c r="AA35" s="42"/>
      <c r="AB35" s="42"/>
    </row>
    <row r="36" spans="1:28" ht="20.25">
      <c r="A36" s="42"/>
      <c r="B36" s="42"/>
      <c r="C36" s="42"/>
      <c r="D36" s="89"/>
      <c r="E36" s="42"/>
      <c r="F36" s="46"/>
      <c r="G36" s="46"/>
      <c r="H36" s="46"/>
      <c r="I36" s="46"/>
      <c r="J36" s="42"/>
      <c r="K36" s="42"/>
      <c r="L36" s="42"/>
      <c r="M36" s="46"/>
      <c r="N36" s="90"/>
      <c r="O36" s="91"/>
      <c r="P36" s="91"/>
      <c r="Q36" s="90"/>
      <c r="R36" s="90"/>
      <c r="S36" s="90"/>
      <c r="T36" s="90"/>
      <c r="U36" s="91"/>
      <c r="V36" s="91"/>
      <c r="W36" s="90"/>
      <c r="X36" s="90"/>
      <c r="Y36" s="90"/>
      <c r="Z36" s="90"/>
      <c r="AA36" s="42"/>
      <c r="AB36" s="42"/>
    </row>
    <row r="37" spans="1:28" ht="12.75">
      <c r="A37" s="42"/>
      <c r="B37" s="42"/>
      <c r="C37" s="42"/>
      <c r="D37" s="42"/>
      <c r="E37" s="42"/>
      <c r="F37" s="46"/>
      <c r="G37" s="46"/>
      <c r="H37" s="46"/>
      <c r="I37" s="46"/>
      <c r="J37" s="42"/>
      <c r="K37" s="42"/>
      <c r="L37" s="42"/>
      <c r="M37" s="46"/>
      <c r="N37" s="90"/>
      <c r="O37" s="91"/>
      <c r="P37" s="91"/>
      <c r="Q37" s="90"/>
      <c r="R37" s="90"/>
      <c r="S37" s="90"/>
      <c r="T37" s="90"/>
      <c r="U37" s="91"/>
      <c r="V37" s="91"/>
      <c r="W37" s="90"/>
      <c r="X37" s="90"/>
      <c r="Y37" s="90"/>
      <c r="Z37" s="90"/>
      <c r="AA37" s="42"/>
      <c r="AB37" s="42"/>
    </row>
    <row r="38" spans="1:28" ht="12.75">
      <c r="A38" s="42"/>
      <c r="B38" s="42"/>
      <c r="C38" s="42"/>
      <c r="D38" s="42"/>
      <c r="E38" s="42"/>
      <c r="F38" s="46"/>
      <c r="G38" s="46"/>
      <c r="H38" s="46"/>
      <c r="I38" s="46"/>
      <c r="J38" s="42"/>
      <c r="K38" s="42"/>
      <c r="L38" s="42"/>
      <c r="M38" s="46"/>
      <c r="N38" s="149"/>
      <c r="O38" s="149"/>
      <c r="P38" s="149"/>
      <c r="Q38" s="150"/>
      <c r="R38" s="150"/>
      <c r="S38" s="150"/>
      <c r="T38" s="149"/>
      <c r="U38" s="149"/>
      <c r="V38" s="149"/>
      <c r="W38" s="150"/>
      <c r="X38" s="150"/>
      <c r="Y38" s="150"/>
      <c r="Z38" s="90"/>
      <c r="AA38" s="42"/>
      <c r="AB38" s="42"/>
    </row>
    <row r="39" spans="1:28" ht="12.75">
      <c r="A39" s="42"/>
      <c r="B39" s="42"/>
      <c r="C39" s="42"/>
      <c r="D39" s="42"/>
      <c r="E39" s="42"/>
      <c r="F39" s="46"/>
      <c r="G39" s="46"/>
      <c r="H39" s="46"/>
      <c r="I39" s="46"/>
      <c r="J39" s="42"/>
      <c r="K39" s="42"/>
      <c r="L39" s="42"/>
      <c r="M39" s="46"/>
      <c r="N39" s="149"/>
      <c r="O39" s="149"/>
      <c r="P39" s="149"/>
      <c r="Q39" s="150"/>
      <c r="R39" s="150"/>
      <c r="S39" s="150"/>
      <c r="T39" s="149"/>
      <c r="U39" s="149"/>
      <c r="V39" s="149"/>
      <c r="W39" s="150"/>
      <c r="X39" s="150"/>
      <c r="Y39" s="150"/>
      <c r="Z39" s="90"/>
      <c r="AA39" s="42"/>
      <c r="AB39" s="42"/>
    </row>
    <row r="40" spans="1:27" ht="12.75">
      <c r="A40" s="42"/>
      <c r="B40" s="42"/>
      <c r="C40" s="42"/>
      <c r="D40" s="42"/>
      <c r="E40" s="42"/>
      <c r="F40" s="46"/>
      <c r="G40" s="46"/>
      <c r="H40" s="46"/>
      <c r="I40" s="46"/>
      <c r="J40" s="42"/>
      <c r="K40" s="42"/>
      <c r="L40" s="42"/>
      <c r="M40" s="46"/>
      <c r="N40" s="149"/>
      <c r="O40" s="149"/>
      <c r="P40" s="149"/>
      <c r="Q40" s="150"/>
      <c r="R40" s="150"/>
      <c r="S40" s="150"/>
      <c r="T40" s="149"/>
      <c r="U40" s="149"/>
      <c r="V40" s="149"/>
      <c r="W40" s="150"/>
      <c r="X40" s="150"/>
      <c r="Y40" s="150"/>
      <c r="Z40" s="90"/>
      <c r="AA40" s="42"/>
    </row>
    <row r="41" spans="1:27" ht="12.75">
      <c r="A41" s="42"/>
      <c r="B41" s="42"/>
      <c r="C41" s="42"/>
      <c r="D41" s="42"/>
      <c r="E41" s="42"/>
      <c r="F41" s="46"/>
      <c r="G41" s="46"/>
      <c r="H41" s="46"/>
      <c r="I41" s="46"/>
      <c r="J41" s="42"/>
      <c r="K41" s="42"/>
      <c r="L41" s="42"/>
      <c r="M41" s="46"/>
      <c r="N41" s="149"/>
      <c r="O41" s="149"/>
      <c r="P41" s="149"/>
      <c r="Q41" s="150"/>
      <c r="R41" s="150"/>
      <c r="S41" s="150"/>
      <c r="T41" s="149"/>
      <c r="U41" s="149"/>
      <c r="V41" s="149"/>
      <c r="W41" s="150"/>
      <c r="X41" s="150"/>
      <c r="Y41" s="150"/>
      <c r="Z41" s="90"/>
      <c r="AA41" s="42"/>
    </row>
    <row r="42" spans="1:27" ht="12.75">
      <c r="A42" s="42"/>
      <c r="B42" s="42"/>
      <c r="C42" s="42"/>
      <c r="D42" s="42"/>
      <c r="E42" s="42"/>
      <c r="F42" s="46"/>
      <c r="G42" s="46"/>
      <c r="H42" s="46"/>
      <c r="I42" s="46"/>
      <c r="J42" s="42"/>
      <c r="K42" s="42"/>
      <c r="L42" s="42"/>
      <c r="M42" s="46"/>
      <c r="N42" s="149"/>
      <c r="O42" s="149"/>
      <c r="P42" s="149"/>
      <c r="Q42" s="150"/>
      <c r="R42" s="150"/>
      <c r="S42" s="150"/>
      <c r="T42" s="149"/>
      <c r="U42" s="149"/>
      <c r="V42" s="149"/>
      <c r="W42" s="150"/>
      <c r="X42" s="150"/>
      <c r="Y42" s="150"/>
      <c r="Z42" s="90"/>
      <c r="AA42" s="42"/>
    </row>
    <row r="43" spans="1:27" ht="12.75">
      <c r="A43" s="42"/>
      <c r="B43" s="42"/>
      <c r="C43" s="42"/>
      <c r="D43" s="42"/>
      <c r="E43" s="42"/>
      <c r="F43" s="46"/>
      <c r="G43" s="46"/>
      <c r="H43" s="46"/>
      <c r="I43" s="46"/>
      <c r="J43" s="42"/>
      <c r="K43" s="42"/>
      <c r="L43" s="42"/>
      <c r="M43" s="46"/>
      <c r="N43" s="149"/>
      <c r="O43" s="149"/>
      <c r="P43" s="149"/>
      <c r="Q43" s="150"/>
      <c r="R43" s="150"/>
      <c r="S43" s="150"/>
      <c r="T43" s="149"/>
      <c r="U43" s="149"/>
      <c r="V43" s="149"/>
      <c r="W43" s="150"/>
      <c r="X43" s="150"/>
      <c r="Y43" s="150"/>
      <c r="Z43" s="90"/>
      <c r="AA43" s="42"/>
    </row>
    <row r="44" spans="1:27" ht="12.75">
      <c r="A44" s="42"/>
      <c r="B44" s="42"/>
      <c r="C44" s="42"/>
      <c r="D44" s="42"/>
      <c r="E44" s="42"/>
      <c r="F44" s="46"/>
      <c r="G44" s="46"/>
      <c r="H44" s="46"/>
      <c r="I44" s="46"/>
      <c r="J44" s="42"/>
      <c r="K44" s="42"/>
      <c r="L44" s="42"/>
      <c r="M44" s="42"/>
      <c r="N44" s="90"/>
      <c r="O44" s="42"/>
      <c r="P44" s="42"/>
      <c r="Q44" s="90"/>
      <c r="R44" s="90"/>
      <c r="S44" s="90"/>
      <c r="T44" s="90"/>
      <c r="U44" s="42"/>
      <c r="V44" s="42"/>
      <c r="W44" s="90"/>
      <c r="X44" s="90"/>
      <c r="Y44" s="90"/>
      <c r="Z44" s="90"/>
      <c r="AA44" s="42"/>
    </row>
    <row r="45" spans="1:27" ht="20.25">
      <c r="A45" s="42"/>
      <c r="B45" s="42"/>
      <c r="C45" s="42"/>
      <c r="D45" s="89"/>
      <c r="E45" s="42"/>
      <c r="F45" s="46"/>
      <c r="G45" s="46"/>
      <c r="H45" s="46"/>
      <c r="I45" s="46"/>
      <c r="J45" s="42"/>
      <c r="K45" s="42"/>
      <c r="L45" s="42"/>
      <c r="M45" s="42"/>
      <c r="N45" s="90"/>
      <c r="O45" s="42"/>
      <c r="P45" s="42"/>
      <c r="Q45" s="90"/>
      <c r="R45" s="90"/>
      <c r="S45" s="90"/>
      <c r="T45" s="90"/>
      <c r="U45" s="42"/>
      <c r="V45" s="42"/>
      <c r="W45" s="90"/>
      <c r="X45" s="90"/>
      <c r="Y45" s="90"/>
      <c r="Z45" s="90"/>
      <c r="AA45" s="42"/>
    </row>
    <row r="46" spans="1:27" ht="12.75">
      <c r="A46" s="42"/>
      <c r="B46" s="42"/>
      <c r="C46" s="42"/>
      <c r="D46" s="42"/>
      <c r="E46" s="42"/>
      <c r="F46" s="46"/>
      <c r="G46" s="46"/>
      <c r="H46" s="46"/>
      <c r="I46" s="46"/>
      <c r="J46" s="42"/>
      <c r="K46" s="42"/>
      <c r="L46" s="42"/>
      <c r="M46" s="42"/>
      <c r="N46" s="90"/>
      <c r="O46" s="42"/>
      <c r="P46" s="42"/>
      <c r="Q46" s="90"/>
      <c r="R46" s="90"/>
      <c r="S46" s="90"/>
      <c r="T46" s="90"/>
      <c r="U46" s="42"/>
      <c r="V46" s="42"/>
      <c r="W46" s="90"/>
      <c r="X46" s="90"/>
      <c r="Y46" s="90"/>
      <c r="Z46" s="90"/>
      <c r="AA46" s="42"/>
    </row>
    <row r="47" spans="1:27" ht="12.75">
      <c r="A47" s="42"/>
      <c r="B47" s="42"/>
      <c r="C47" s="42"/>
      <c r="D47" s="42"/>
      <c r="E47" s="42"/>
      <c r="F47" s="46"/>
      <c r="G47" s="46"/>
      <c r="H47" s="46"/>
      <c r="I47" s="46"/>
      <c r="J47" s="42"/>
      <c r="K47" s="42"/>
      <c r="L47" s="42"/>
      <c r="M47" s="42"/>
      <c r="N47" s="149"/>
      <c r="O47" s="149"/>
      <c r="P47" s="149"/>
      <c r="Q47" s="150"/>
      <c r="R47" s="150"/>
      <c r="S47" s="150"/>
      <c r="T47" s="149"/>
      <c r="U47" s="149"/>
      <c r="V47" s="149"/>
      <c r="W47" s="150"/>
      <c r="X47" s="150"/>
      <c r="Y47" s="150"/>
      <c r="Z47" s="90"/>
      <c r="AA47" s="42"/>
    </row>
    <row r="48" spans="1:27" ht="12.75">
      <c r="A48" s="42"/>
      <c r="B48" s="42"/>
      <c r="C48" s="42"/>
      <c r="D48" s="42"/>
      <c r="E48" s="42"/>
      <c r="F48" s="46"/>
      <c r="G48" s="46"/>
      <c r="H48" s="46"/>
      <c r="I48" s="46"/>
      <c r="J48" s="42"/>
      <c r="K48" s="42"/>
      <c r="L48" s="42"/>
      <c r="M48" s="42"/>
      <c r="N48" s="149"/>
      <c r="O48" s="149"/>
      <c r="P48" s="149"/>
      <c r="Q48" s="150"/>
      <c r="R48" s="150"/>
      <c r="S48" s="150"/>
      <c r="T48" s="149"/>
      <c r="U48" s="149"/>
      <c r="V48" s="149"/>
      <c r="W48" s="150"/>
      <c r="X48" s="150"/>
      <c r="Y48" s="150"/>
      <c r="Z48" s="90"/>
      <c r="AA48" s="42"/>
    </row>
    <row r="49" spans="1:27" ht="12.75">
      <c r="A49" s="42"/>
      <c r="B49" s="42"/>
      <c r="C49" s="42"/>
      <c r="D49" s="42"/>
      <c r="E49" s="42"/>
      <c r="F49" s="46"/>
      <c r="G49" s="46"/>
      <c r="H49" s="46"/>
      <c r="I49" s="46"/>
      <c r="J49" s="42"/>
      <c r="K49" s="42"/>
      <c r="L49" s="42"/>
      <c r="M49" s="42"/>
      <c r="N49" s="149"/>
      <c r="O49" s="149"/>
      <c r="P49" s="149"/>
      <c r="Q49" s="150"/>
      <c r="R49" s="150"/>
      <c r="S49" s="150"/>
      <c r="T49" s="149"/>
      <c r="U49" s="149"/>
      <c r="V49" s="149"/>
      <c r="W49" s="150"/>
      <c r="X49" s="150"/>
      <c r="Y49" s="150"/>
      <c r="Z49" s="90"/>
      <c r="AA49" s="42"/>
    </row>
    <row r="50" spans="1:27" ht="12.75">
      <c r="A50" s="42"/>
      <c r="B50" s="42"/>
      <c r="C50" s="42"/>
      <c r="D50" s="42"/>
      <c r="E50" s="42"/>
      <c r="F50" s="46"/>
      <c r="G50" s="46"/>
      <c r="H50" s="46"/>
      <c r="I50" s="46"/>
      <c r="J50" s="42"/>
      <c r="K50" s="42"/>
      <c r="L50" s="42"/>
      <c r="M50" s="42"/>
      <c r="N50" s="149"/>
      <c r="O50" s="149"/>
      <c r="P50" s="149"/>
      <c r="Q50" s="150"/>
      <c r="R50" s="150"/>
      <c r="S50" s="150"/>
      <c r="T50" s="149"/>
      <c r="U50" s="149"/>
      <c r="V50" s="149"/>
      <c r="W50" s="150"/>
      <c r="X50" s="150"/>
      <c r="Y50" s="150"/>
      <c r="Z50" s="90"/>
      <c r="AA50" s="42"/>
    </row>
    <row r="51" spans="1:27" ht="12.75">
      <c r="A51" s="42"/>
      <c r="B51" s="42"/>
      <c r="C51" s="42"/>
      <c r="D51" s="42"/>
      <c r="E51" s="42"/>
      <c r="F51" s="46"/>
      <c r="G51" s="46"/>
      <c r="H51" s="46"/>
      <c r="I51" s="46"/>
      <c r="J51" s="42"/>
      <c r="K51" s="42"/>
      <c r="L51" s="42"/>
      <c r="M51" s="42"/>
      <c r="N51" s="149"/>
      <c r="O51" s="149"/>
      <c r="P51" s="149"/>
      <c r="Q51" s="150"/>
      <c r="R51" s="150"/>
      <c r="S51" s="150"/>
      <c r="T51" s="149"/>
      <c r="U51" s="149"/>
      <c r="V51" s="149"/>
      <c r="W51" s="150"/>
      <c r="X51" s="150"/>
      <c r="Y51" s="150"/>
      <c r="Z51" s="90"/>
      <c r="AA51" s="42"/>
    </row>
    <row r="52" spans="1:27" ht="12.75">
      <c r="A52" s="42"/>
      <c r="B52" s="42"/>
      <c r="C52" s="42"/>
      <c r="D52" s="42"/>
      <c r="E52" s="42"/>
      <c r="F52" s="46"/>
      <c r="G52" s="46"/>
      <c r="H52" s="46"/>
      <c r="I52" s="46"/>
      <c r="J52" s="42"/>
      <c r="K52" s="42"/>
      <c r="L52" s="42"/>
      <c r="M52" s="42"/>
      <c r="N52" s="149"/>
      <c r="O52" s="149"/>
      <c r="P52" s="149"/>
      <c r="Q52" s="150"/>
      <c r="R52" s="150"/>
      <c r="S52" s="150"/>
      <c r="T52" s="149"/>
      <c r="U52" s="149"/>
      <c r="V52" s="149"/>
      <c r="W52" s="150"/>
      <c r="X52" s="150"/>
      <c r="Y52" s="150"/>
      <c r="Z52" s="90"/>
      <c r="AA52" s="42"/>
    </row>
    <row r="53" spans="1:27" ht="12.75">
      <c r="A53" s="42"/>
      <c r="B53" s="42"/>
      <c r="C53" s="42"/>
      <c r="D53" s="42"/>
      <c r="E53" s="42"/>
      <c r="F53" s="46"/>
      <c r="G53" s="46"/>
      <c r="H53" s="46"/>
      <c r="I53" s="46"/>
      <c r="J53" s="42"/>
      <c r="K53" s="42"/>
      <c r="L53" s="42"/>
      <c r="M53" s="42"/>
      <c r="N53" s="149"/>
      <c r="O53" s="149"/>
      <c r="P53" s="149"/>
      <c r="Q53" s="150"/>
      <c r="R53" s="150"/>
      <c r="S53" s="150"/>
      <c r="T53" s="149"/>
      <c r="U53" s="149"/>
      <c r="V53" s="149"/>
      <c r="W53" s="150"/>
      <c r="X53" s="150"/>
      <c r="Y53" s="150"/>
      <c r="Z53" s="90"/>
      <c r="AA53" s="42"/>
    </row>
    <row r="54" spans="1:27" ht="12.75">
      <c r="A54" s="42"/>
      <c r="B54" s="42"/>
      <c r="C54" s="42"/>
      <c r="D54" s="42"/>
      <c r="E54" s="42"/>
      <c r="F54" s="46"/>
      <c r="G54" s="46"/>
      <c r="H54" s="46"/>
      <c r="I54" s="46"/>
      <c r="J54" s="42"/>
      <c r="K54" s="42"/>
      <c r="L54" s="42"/>
      <c r="M54" s="42"/>
      <c r="N54" s="149"/>
      <c r="O54" s="149"/>
      <c r="P54" s="149"/>
      <c r="Q54" s="150"/>
      <c r="R54" s="150"/>
      <c r="S54" s="150"/>
      <c r="T54" s="149"/>
      <c r="U54" s="149"/>
      <c r="V54" s="149"/>
      <c r="W54" s="150"/>
      <c r="X54" s="150"/>
      <c r="Y54" s="150"/>
      <c r="Z54" s="90"/>
      <c r="AA54" s="42"/>
    </row>
    <row r="55" spans="1:27" ht="12.75">
      <c r="A55" s="42"/>
      <c r="B55" s="42"/>
      <c r="C55" s="42"/>
      <c r="D55" s="42"/>
      <c r="E55" s="42"/>
      <c r="F55" s="46"/>
      <c r="G55" s="46"/>
      <c r="H55" s="46"/>
      <c r="I55" s="46"/>
      <c r="J55" s="42"/>
      <c r="K55" s="42"/>
      <c r="L55" s="42"/>
      <c r="M55" s="42"/>
      <c r="N55" s="149"/>
      <c r="O55" s="149"/>
      <c r="P55" s="149"/>
      <c r="Q55" s="150"/>
      <c r="R55" s="150"/>
      <c r="S55" s="150"/>
      <c r="T55" s="149"/>
      <c r="U55" s="149"/>
      <c r="V55" s="149"/>
      <c r="W55" s="150"/>
      <c r="X55" s="150"/>
      <c r="Y55" s="150"/>
      <c r="Z55" s="90"/>
      <c r="AA55" s="42"/>
    </row>
    <row r="56" spans="1:27" ht="12.75">
      <c r="A56" s="42"/>
      <c r="B56" s="42"/>
      <c r="C56" s="42"/>
      <c r="D56" s="42"/>
      <c r="E56" s="42"/>
      <c r="F56" s="46"/>
      <c r="G56" s="46"/>
      <c r="H56" s="46"/>
      <c r="I56" s="46"/>
      <c r="J56" s="42"/>
      <c r="K56" s="42"/>
      <c r="L56" s="42"/>
      <c r="M56" s="42"/>
      <c r="N56" s="149"/>
      <c r="O56" s="149"/>
      <c r="P56" s="149"/>
      <c r="Q56" s="150"/>
      <c r="R56" s="150"/>
      <c r="S56" s="150"/>
      <c r="T56" s="149"/>
      <c r="U56" s="149"/>
      <c r="V56" s="149"/>
      <c r="W56" s="150"/>
      <c r="X56" s="150"/>
      <c r="Y56" s="150"/>
      <c r="Z56" s="90"/>
      <c r="AA56" s="42"/>
    </row>
    <row r="57" spans="1:27" ht="12.75">
      <c r="A57" s="42"/>
      <c r="B57" s="42"/>
      <c r="C57" s="42"/>
      <c r="D57" s="42"/>
      <c r="E57" s="42"/>
      <c r="F57" s="46"/>
      <c r="G57" s="46"/>
      <c r="H57" s="46"/>
      <c r="I57" s="46"/>
      <c r="J57" s="42"/>
      <c r="K57" s="42"/>
      <c r="L57" s="42"/>
      <c r="M57" s="42"/>
      <c r="N57" s="149"/>
      <c r="O57" s="149"/>
      <c r="P57" s="149"/>
      <c r="Q57" s="150"/>
      <c r="R57" s="150"/>
      <c r="S57" s="150"/>
      <c r="T57" s="149"/>
      <c r="U57" s="149"/>
      <c r="V57" s="149"/>
      <c r="W57" s="150"/>
      <c r="X57" s="150"/>
      <c r="Y57" s="150"/>
      <c r="Z57" s="90"/>
      <c r="AA57" s="42"/>
    </row>
    <row r="58" spans="1:27" ht="12.75">
      <c r="A58" s="42"/>
      <c r="B58" s="42"/>
      <c r="C58" s="42"/>
      <c r="D58" s="42"/>
      <c r="E58" s="42"/>
      <c r="F58" s="46"/>
      <c r="G58" s="46"/>
      <c r="H58" s="46"/>
      <c r="I58" s="46"/>
      <c r="J58" s="42"/>
      <c r="K58" s="42"/>
      <c r="L58" s="42"/>
      <c r="M58" s="46"/>
      <c r="N58" s="90"/>
      <c r="O58" s="42"/>
      <c r="P58" s="42"/>
      <c r="Q58" s="90"/>
      <c r="R58" s="90"/>
      <c r="S58" s="90"/>
      <c r="T58" s="90"/>
      <c r="U58" s="42"/>
      <c r="V58" s="42"/>
      <c r="W58" s="90"/>
      <c r="X58" s="90"/>
      <c r="Y58" s="90"/>
      <c r="Z58" s="90"/>
      <c r="AA58" s="42"/>
    </row>
    <row r="59" spans="1:27" ht="12.75">
      <c r="A59" s="42"/>
      <c r="B59" s="42"/>
      <c r="C59" s="42"/>
      <c r="D59" s="42"/>
      <c r="E59" s="42"/>
      <c r="F59" s="46"/>
      <c r="G59" s="46"/>
      <c r="H59" s="46"/>
      <c r="I59" s="46"/>
      <c r="J59" s="42"/>
      <c r="K59" s="42"/>
      <c r="L59" s="42"/>
      <c r="M59" s="46"/>
      <c r="N59" s="90"/>
      <c r="O59" s="42"/>
      <c r="P59" s="42"/>
      <c r="Q59" s="90"/>
      <c r="R59" s="90"/>
      <c r="S59" s="90"/>
      <c r="T59" s="90"/>
      <c r="U59" s="42"/>
      <c r="V59" s="42"/>
      <c r="W59" s="90"/>
      <c r="X59" s="90"/>
      <c r="Y59" s="90"/>
      <c r="Z59" s="90"/>
      <c r="AA59" s="42"/>
    </row>
    <row r="60" spans="1:27" ht="12.75">
      <c r="A60" s="42"/>
      <c r="B60" s="42"/>
      <c r="C60" s="42"/>
      <c r="D60" s="42"/>
      <c r="E60" s="42"/>
      <c r="F60" s="46"/>
      <c r="G60" s="46"/>
      <c r="H60" s="46"/>
      <c r="I60" s="46"/>
      <c r="J60" s="42"/>
      <c r="K60" s="42"/>
      <c r="L60" s="42"/>
      <c r="M60" s="46"/>
      <c r="N60" s="90"/>
      <c r="O60" s="42"/>
      <c r="P60" s="42"/>
      <c r="Q60" s="90"/>
      <c r="R60" s="90"/>
      <c r="S60" s="90"/>
      <c r="T60" s="90"/>
      <c r="U60" s="42"/>
      <c r="V60" s="42"/>
      <c r="W60" s="90"/>
      <c r="X60" s="90"/>
      <c r="Y60" s="90"/>
      <c r="Z60" s="90"/>
      <c r="AA60" s="42"/>
    </row>
    <row r="61" spans="1:27" ht="20.25">
      <c r="A61" s="42"/>
      <c r="B61" s="42"/>
      <c r="C61" s="42"/>
      <c r="D61" s="89"/>
      <c r="E61" s="42"/>
      <c r="F61" s="46"/>
      <c r="G61" s="46"/>
      <c r="H61" s="46"/>
      <c r="I61" s="46"/>
      <c r="J61" s="42"/>
      <c r="K61" s="42"/>
      <c r="L61" s="42"/>
      <c r="M61" s="46"/>
      <c r="N61" s="90"/>
      <c r="O61" s="42"/>
      <c r="P61" s="42"/>
      <c r="Q61" s="90"/>
      <c r="R61" s="90"/>
      <c r="S61" s="90"/>
      <c r="T61" s="90"/>
      <c r="U61" s="42"/>
      <c r="V61" s="42"/>
      <c r="W61" s="90"/>
      <c r="X61" s="90"/>
      <c r="Y61" s="90"/>
      <c r="Z61" s="90"/>
      <c r="AA61" s="42"/>
    </row>
    <row r="62" spans="1:27" ht="12.75">
      <c r="A62" s="42"/>
      <c r="B62" s="42"/>
      <c r="C62" s="42"/>
      <c r="D62" s="42"/>
      <c r="E62" s="42"/>
      <c r="F62" s="46"/>
      <c r="G62" s="46"/>
      <c r="H62" s="46"/>
      <c r="I62" s="46"/>
      <c r="J62" s="42"/>
      <c r="K62" s="42"/>
      <c r="L62" s="42"/>
      <c r="M62" s="46"/>
      <c r="N62" s="90"/>
      <c r="O62" s="42"/>
      <c r="P62" s="42"/>
      <c r="Q62" s="90"/>
      <c r="R62" s="90"/>
      <c r="S62" s="90"/>
      <c r="T62" s="90"/>
      <c r="U62" s="42"/>
      <c r="V62" s="42"/>
      <c r="W62" s="90"/>
      <c r="X62" s="90"/>
      <c r="Y62" s="90"/>
      <c r="Z62" s="90"/>
      <c r="AA62" s="42"/>
    </row>
    <row r="63" spans="1:27" ht="12.75">
      <c r="A63" s="42"/>
      <c r="B63" s="42"/>
      <c r="C63" s="42"/>
      <c r="D63" s="42"/>
      <c r="E63" s="42"/>
      <c r="F63" s="46"/>
      <c r="G63" s="46"/>
      <c r="H63" s="46"/>
      <c r="I63" s="46"/>
      <c r="J63" s="42"/>
      <c r="K63" s="42"/>
      <c r="L63" s="42"/>
      <c r="M63" s="42"/>
      <c r="N63" s="149"/>
      <c r="O63" s="149"/>
      <c r="P63" s="149"/>
      <c r="Q63" s="150"/>
      <c r="R63" s="150"/>
      <c r="S63" s="150"/>
      <c r="T63" s="149"/>
      <c r="U63" s="149"/>
      <c r="V63" s="149"/>
      <c r="W63" s="150"/>
      <c r="X63" s="150"/>
      <c r="Y63" s="150"/>
      <c r="Z63" s="90"/>
      <c r="AA63" s="42"/>
    </row>
    <row r="64" spans="1:27" ht="12.75">
      <c r="A64" s="42"/>
      <c r="B64" s="42"/>
      <c r="C64" s="42"/>
      <c r="D64" s="42"/>
      <c r="E64" s="42"/>
      <c r="F64" s="46"/>
      <c r="G64" s="46"/>
      <c r="H64" s="46"/>
      <c r="I64" s="46"/>
      <c r="J64" s="42"/>
      <c r="K64" s="42"/>
      <c r="L64" s="42"/>
      <c r="M64" s="42"/>
      <c r="N64" s="149"/>
      <c r="O64" s="149"/>
      <c r="P64" s="149"/>
      <c r="Q64" s="150"/>
      <c r="R64" s="150"/>
      <c r="S64" s="150"/>
      <c r="T64" s="149"/>
      <c r="U64" s="149"/>
      <c r="V64" s="149"/>
      <c r="W64" s="150"/>
      <c r="X64" s="150"/>
      <c r="Y64" s="150"/>
      <c r="Z64" s="90"/>
      <c r="AA64" s="42"/>
    </row>
    <row r="65" spans="1:27" ht="12.75">
      <c r="A65" s="42"/>
      <c r="B65" s="42"/>
      <c r="C65" s="42"/>
      <c r="D65" s="42"/>
      <c r="E65" s="42"/>
      <c r="F65" s="46"/>
      <c r="G65" s="46"/>
      <c r="H65" s="46"/>
      <c r="I65" s="46"/>
      <c r="J65" s="42"/>
      <c r="K65" s="42"/>
      <c r="L65" s="42"/>
      <c r="M65" s="42"/>
      <c r="N65" s="149"/>
      <c r="O65" s="149"/>
      <c r="P65" s="149"/>
      <c r="Q65" s="150"/>
      <c r="R65" s="150"/>
      <c r="S65" s="150"/>
      <c r="T65" s="149"/>
      <c r="U65" s="149"/>
      <c r="V65" s="149"/>
      <c r="W65" s="150"/>
      <c r="X65" s="150"/>
      <c r="Y65" s="150"/>
      <c r="Z65" s="90"/>
      <c r="AA65" s="42"/>
    </row>
    <row r="66" spans="1:27" ht="12.75">
      <c r="A66" s="42"/>
      <c r="B66" s="42"/>
      <c r="C66" s="42"/>
      <c r="D66" s="42"/>
      <c r="E66" s="42"/>
      <c r="F66" s="46"/>
      <c r="G66" s="46"/>
      <c r="H66" s="46"/>
      <c r="I66" s="46"/>
      <c r="J66" s="42"/>
      <c r="K66" s="42"/>
      <c r="L66" s="42"/>
      <c r="M66" s="42"/>
      <c r="N66" s="149"/>
      <c r="O66" s="149"/>
      <c r="P66" s="149"/>
      <c r="Q66" s="150"/>
      <c r="R66" s="150"/>
      <c r="S66" s="150"/>
      <c r="T66" s="149"/>
      <c r="U66" s="149"/>
      <c r="V66" s="149"/>
      <c r="W66" s="150"/>
      <c r="X66" s="150"/>
      <c r="Y66" s="150"/>
      <c r="Z66" s="90"/>
      <c r="AA66" s="42"/>
    </row>
    <row r="67" spans="1:27" ht="12.75">
      <c r="A67" s="42"/>
      <c r="B67" s="42"/>
      <c r="C67" s="42"/>
      <c r="D67" s="42"/>
      <c r="E67" s="42"/>
      <c r="F67" s="46"/>
      <c r="G67" s="46"/>
      <c r="H67" s="46"/>
      <c r="I67" s="46"/>
      <c r="J67" s="42"/>
      <c r="K67" s="42"/>
      <c r="L67" s="42"/>
      <c r="M67" s="42"/>
      <c r="N67" s="149"/>
      <c r="O67" s="149"/>
      <c r="P67" s="149"/>
      <c r="Q67" s="150"/>
      <c r="R67" s="150"/>
      <c r="S67" s="150"/>
      <c r="T67" s="149"/>
      <c r="U67" s="149"/>
      <c r="V67" s="149"/>
      <c r="W67" s="150"/>
      <c r="X67" s="150"/>
      <c r="Y67" s="150"/>
      <c r="Z67" s="90"/>
      <c r="AA67" s="42"/>
    </row>
    <row r="68" spans="6:26" s="42" customFormat="1" ht="12.75">
      <c r="F68" s="46"/>
      <c r="G68" s="46"/>
      <c r="H68" s="46"/>
      <c r="I68" s="46"/>
      <c r="M68" s="46"/>
      <c r="N68" s="90"/>
      <c r="Q68" s="90"/>
      <c r="R68" s="90"/>
      <c r="S68" s="90"/>
      <c r="T68" s="90"/>
      <c r="W68" s="90"/>
      <c r="X68" s="90"/>
      <c r="Y68" s="90"/>
      <c r="Z68" s="90"/>
    </row>
    <row r="69" spans="6:26" s="42" customFormat="1" ht="12.75">
      <c r="F69" s="46"/>
      <c r="G69" s="46"/>
      <c r="H69" s="46"/>
      <c r="I69" s="46"/>
      <c r="M69" s="46"/>
      <c r="N69" s="90"/>
      <c r="Q69" s="90"/>
      <c r="R69" s="90"/>
      <c r="S69" s="90"/>
      <c r="T69" s="90"/>
      <c r="W69" s="90"/>
      <c r="X69" s="90"/>
      <c r="Y69" s="90"/>
      <c r="Z69" s="90"/>
    </row>
    <row r="70" spans="6:26" s="42" customFormat="1" ht="12.75">
      <c r="F70" s="46"/>
      <c r="G70" s="46"/>
      <c r="H70" s="46"/>
      <c r="I70" s="46"/>
      <c r="M70" s="46"/>
      <c r="N70" s="90"/>
      <c r="Q70" s="90"/>
      <c r="R70" s="90"/>
      <c r="S70" s="90"/>
      <c r="T70" s="90"/>
      <c r="W70" s="90"/>
      <c r="X70" s="90"/>
      <c r="Y70" s="90"/>
      <c r="Z70" s="90"/>
    </row>
    <row r="71" spans="6:26" s="42" customFormat="1" ht="12.75">
      <c r="F71" s="46"/>
      <c r="G71" s="46"/>
      <c r="H71" s="46"/>
      <c r="I71" s="46"/>
      <c r="M71" s="46"/>
      <c r="N71" s="90"/>
      <c r="Q71" s="90"/>
      <c r="R71" s="90"/>
      <c r="S71" s="90"/>
      <c r="T71" s="90"/>
      <c r="W71" s="90"/>
      <c r="X71" s="90"/>
      <c r="Y71" s="90"/>
      <c r="Z71" s="90"/>
    </row>
    <row r="72" spans="6:26" s="42" customFormat="1" ht="12.75">
      <c r="F72" s="46"/>
      <c r="G72" s="46"/>
      <c r="H72" s="46"/>
      <c r="I72" s="46"/>
      <c r="N72" s="90"/>
      <c r="Q72" s="90"/>
      <c r="R72" s="90"/>
      <c r="S72" s="90"/>
      <c r="T72" s="90"/>
      <c r="W72" s="90"/>
      <c r="X72" s="90"/>
      <c r="Y72" s="90"/>
      <c r="Z72" s="90"/>
    </row>
    <row r="73" spans="6:26" s="42" customFormat="1" ht="12.75">
      <c r="F73" s="46"/>
      <c r="G73" s="46"/>
      <c r="H73" s="46"/>
      <c r="I73" s="46"/>
      <c r="M73" s="46"/>
      <c r="N73" s="90"/>
      <c r="Q73" s="90"/>
      <c r="R73" s="90"/>
      <c r="S73" s="90"/>
      <c r="T73" s="90"/>
      <c r="W73" s="90"/>
      <c r="X73" s="90"/>
      <c r="Y73" s="90"/>
      <c r="Z73" s="90"/>
    </row>
    <row r="74" spans="6:26" s="42" customFormat="1" ht="12.75">
      <c r="F74" s="46"/>
      <c r="G74" s="46"/>
      <c r="H74" s="46"/>
      <c r="I74" s="46"/>
      <c r="M74" s="46"/>
      <c r="N74" s="90"/>
      <c r="Q74" s="90"/>
      <c r="R74" s="90"/>
      <c r="S74" s="90"/>
      <c r="T74" s="90"/>
      <c r="W74" s="90"/>
      <c r="X74" s="90"/>
      <c r="Y74" s="90"/>
      <c r="Z74" s="90"/>
    </row>
    <row r="75" spans="6:26" s="42" customFormat="1" ht="12.75">
      <c r="F75" s="46"/>
      <c r="G75" s="46"/>
      <c r="H75" s="46"/>
      <c r="I75" s="46"/>
      <c r="M75" s="46"/>
      <c r="N75" s="90"/>
      <c r="Q75" s="90"/>
      <c r="R75" s="90"/>
      <c r="S75" s="90"/>
      <c r="T75" s="90"/>
      <c r="W75" s="90"/>
      <c r="X75" s="90"/>
      <c r="Y75" s="90"/>
      <c r="Z75" s="90"/>
    </row>
    <row r="76" spans="6:26" s="42" customFormat="1" ht="12.75">
      <c r="F76" s="46"/>
      <c r="G76" s="46"/>
      <c r="H76" s="46"/>
      <c r="I76" s="46"/>
      <c r="M76" s="46"/>
      <c r="N76" s="90"/>
      <c r="Q76" s="90"/>
      <c r="R76" s="90"/>
      <c r="S76" s="90"/>
      <c r="T76" s="90"/>
      <c r="W76" s="90"/>
      <c r="X76" s="90"/>
      <c r="Y76" s="90"/>
      <c r="Z76" s="90"/>
    </row>
    <row r="77" spans="6:26" s="42" customFormat="1" ht="12.75">
      <c r="F77" s="46"/>
      <c r="G77" s="46"/>
      <c r="H77" s="46"/>
      <c r="I77" s="46"/>
      <c r="M77" s="46"/>
      <c r="N77" s="90"/>
      <c r="Q77" s="90"/>
      <c r="R77" s="90"/>
      <c r="S77" s="90"/>
      <c r="T77" s="90"/>
      <c r="W77" s="90"/>
      <c r="X77" s="90"/>
      <c r="Y77" s="90"/>
      <c r="Z77" s="90"/>
    </row>
    <row r="78" spans="6:26" s="42" customFormat="1" ht="12.75">
      <c r="F78" s="46"/>
      <c r="G78" s="46"/>
      <c r="H78" s="46"/>
      <c r="I78" s="46"/>
      <c r="M78" s="46"/>
      <c r="N78" s="90"/>
      <c r="Q78" s="90"/>
      <c r="R78" s="90"/>
      <c r="S78" s="90"/>
      <c r="T78" s="90"/>
      <c r="W78" s="90"/>
      <c r="X78" s="90"/>
      <c r="Y78" s="90"/>
      <c r="Z78" s="90"/>
    </row>
    <row r="79" spans="6:26" s="42" customFormat="1" ht="12.75">
      <c r="F79" s="46"/>
      <c r="G79" s="46"/>
      <c r="H79" s="46"/>
      <c r="I79" s="46"/>
      <c r="M79" s="46"/>
      <c r="N79" s="90"/>
      <c r="Q79" s="90"/>
      <c r="R79" s="90"/>
      <c r="S79" s="90"/>
      <c r="T79" s="90"/>
      <c r="W79" s="90"/>
      <c r="X79" s="90"/>
      <c r="Y79" s="90"/>
      <c r="Z79" s="90"/>
    </row>
    <row r="80" spans="6:26" s="42" customFormat="1" ht="12.75">
      <c r="F80" s="46"/>
      <c r="G80" s="46"/>
      <c r="H80" s="46"/>
      <c r="I80" s="46"/>
      <c r="M80" s="46"/>
      <c r="N80" s="90"/>
      <c r="Q80" s="90"/>
      <c r="R80" s="90"/>
      <c r="S80" s="90"/>
      <c r="T80" s="90"/>
      <c r="W80" s="90"/>
      <c r="X80" s="90"/>
      <c r="Y80" s="90"/>
      <c r="Z80" s="90"/>
    </row>
    <row r="81" spans="6:26" s="42" customFormat="1" ht="12.75">
      <c r="F81" s="46"/>
      <c r="G81" s="46"/>
      <c r="H81" s="46"/>
      <c r="I81" s="46"/>
      <c r="M81" s="46"/>
      <c r="N81" s="90"/>
      <c r="Q81" s="90"/>
      <c r="R81" s="90"/>
      <c r="S81" s="90"/>
      <c r="T81" s="90"/>
      <c r="W81" s="90"/>
      <c r="X81" s="90"/>
      <c r="Y81" s="90"/>
      <c r="Z81" s="90"/>
    </row>
    <row r="82" spans="6:26" s="42" customFormat="1" ht="12.75">
      <c r="F82" s="46"/>
      <c r="G82" s="46"/>
      <c r="H82" s="46"/>
      <c r="I82" s="46"/>
      <c r="M82" s="46"/>
      <c r="N82" s="90"/>
      <c r="Q82" s="90"/>
      <c r="R82" s="90"/>
      <c r="S82" s="90"/>
      <c r="T82" s="90"/>
      <c r="W82" s="90"/>
      <c r="X82" s="90"/>
      <c r="Y82" s="90"/>
      <c r="Z82" s="90"/>
    </row>
    <row r="83" spans="6:26" s="42" customFormat="1" ht="12.75">
      <c r="F83" s="46"/>
      <c r="G83" s="46"/>
      <c r="H83" s="46"/>
      <c r="I83" s="46"/>
      <c r="M83" s="46"/>
      <c r="N83" s="90"/>
      <c r="Q83" s="90"/>
      <c r="R83" s="90"/>
      <c r="S83" s="90"/>
      <c r="T83" s="90"/>
      <c r="W83" s="90"/>
      <c r="X83" s="90"/>
      <c r="Y83" s="90"/>
      <c r="Z83" s="90"/>
    </row>
    <row r="84" spans="6:26" s="42" customFormat="1" ht="12.75">
      <c r="F84" s="46"/>
      <c r="G84" s="46"/>
      <c r="H84" s="46"/>
      <c r="I84" s="46"/>
      <c r="M84" s="46"/>
      <c r="N84" s="90"/>
      <c r="Q84" s="90"/>
      <c r="R84" s="90"/>
      <c r="S84" s="90"/>
      <c r="T84" s="90"/>
      <c r="W84" s="90"/>
      <c r="X84" s="90"/>
      <c r="Y84" s="90"/>
      <c r="Z84" s="90"/>
    </row>
    <row r="85" spans="6:26" s="42" customFormat="1" ht="12.75">
      <c r="F85" s="46"/>
      <c r="G85" s="46"/>
      <c r="H85" s="46"/>
      <c r="I85" s="46"/>
      <c r="M85" s="46"/>
      <c r="N85" s="90"/>
      <c r="Q85" s="90"/>
      <c r="R85" s="90"/>
      <c r="S85" s="90"/>
      <c r="T85" s="90"/>
      <c r="W85" s="90"/>
      <c r="X85" s="90"/>
      <c r="Y85" s="90"/>
      <c r="Z85" s="90"/>
    </row>
    <row r="86" spans="6:26" s="42" customFormat="1" ht="12.75">
      <c r="F86" s="46"/>
      <c r="G86" s="46"/>
      <c r="H86" s="46"/>
      <c r="I86" s="46"/>
      <c r="M86" s="46"/>
      <c r="N86" s="90"/>
      <c r="Q86" s="90"/>
      <c r="R86" s="90"/>
      <c r="S86" s="90"/>
      <c r="T86" s="90"/>
      <c r="W86" s="90"/>
      <c r="X86" s="90"/>
      <c r="Y86" s="90"/>
      <c r="Z86" s="90"/>
    </row>
    <row r="87" spans="6:26" s="42" customFormat="1" ht="12.75">
      <c r="F87" s="46"/>
      <c r="G87" s="46"/>
      <c r="H87" s="46"/>
      <c r="I87" s="46"/>
      <c r="M87" s="46"/>
      <c r="N87" s="90"/>
      <c r="Q87" s="90"/>
      <c r="R87" s="90"/>
      <c r="S87" s="90"/>
      <c r="T87" s="90"/>
      <c r="W87" s="90"/>
      <c r="X87" s="90"/>
      <c r="Y87" s="90"/>
      <c r="Z87" s="90"/>
    </row>
    <row r="88" spans="6:26" s="42" customFormat="1" ht="12.75">
      <c r="F88" s="46"/>
      <c r="G88" s="46"/>
      <c r="H88" s="46"/>
      <c r="I88" s="46"/>
      <c r="M88" s="46"/>
      <c r="N88" s="90"/>
      <c r="Q88" s="90"/>
      <c r="R88" s="90"/>
      <c r="S88" s="90"/>
      <c r="T88" s="90"/>
      <c r="W88" s="90"/>
      <c r="X88" s="90"/>
      <c r="Y88" s="90"/>
      <c r="Z88" s="90"/>
    </row>
    <row r="89" spans="6:26" s="42" customFormat="1" ht="12.75">
      <c r="F89" s="46"/>
      <c r="G89" s="46"/>
      <c r="H89" s="46"/>
      <c r="I89" s="46"/>
      <c r="M89" s="46"/>
      <c r="N89" s="90"/>
      <c r="Q89" s="90"/>
      <c r="R89" s="90"/>
      <c r="S89" s="90"/>
      <c r="T89" s="90"/>
      <c r="W89" s="90"/>
      <c r="X89" s="90"/>
      <c r="Y89" s="90"/>
      <c r="Z89" s="90"/>
    </row>
    <row r="90" spans="6:26" s="42" customFormat="1" ht="12.75">
      <c r="F90" s="46"/>
      <c r="G90" s="46"/>
      <c r="H90" s="46"/>
      <c r="I90" s="46"/>
      <c r="M90" s="46"/>
      <c r="N90" s="90"/>
      <c r="Q90" s="90"/>
      <c r="R90" s="90"/>
      <c r="S90" s="90"/>
      <c r="T90" s="90"/>
      <c r="W90" s="90"/>
      <c r="X90" s="90"/>
      <c r="Y90" s="90"/>
      <c r="Z90" s="90"/>
    </row>
    <row r="91" spans="6:26" s="42" customFormat="1" ht="12.75">
      <c r="F91" s="46"/>
      <c r="G91" s="46"/>
      <c r="H91" s="46"/>
      <c r="I91" s="46"/>
      <c r="M91" s="46"/>
      <c r="N91" s="90"/>
      <c r="Q91" s="90"/>
      <c r="R91" s="90"/>
      <c r="S91" s="90"/>
      <c r="T91" s="90"/>
      <c r="W91" s="90"/>
      <c r="X91" s="90"/>
      <c r="Y91" s="90"/>
      <c r="Z91" s="90"/>
    </row>
    <row r="92" spans="6:26" s="42" customFormat="1" ht="12.75">
      <c r="F92" s="46"/>
      <c r="G92" s="46"/>
      <c r="H92" s="46"/>
      <c r="I92" s="46"/>
      <c r="M92" s="46"/>
      <c r="N92" s="90"/>
      <c r="Q92" s="90"/>
      <c r="R92" s="90"/>
      <c r="S92" s="90"/>
      <c r="T92" s="90"/>
      <c r="W92" s="90"/>
      <c r="X92" s="90"/>
      <c r="Y92" s="90"/>
      <c r="Z92" s="90"/>
    </row>
    <row r="93" spans="6:26" s="42" customFormat="1" ht="12.75">
      <c r="F93" s="46"/>
      <c r="G93" s="46"/>
      <c r="H93" s="46"/>
      <c r="I93" s="46"/>
      <c r="N93" s="90"/>
      <c r="Q93" s="90"/>
      <c r="R93" s="90"/>
      <c r="S93" s="90"/>
      <c r="T93" s="90"/>
      <c r="W93" s="90"/>
      <c r="X93" s="90"/>
      <c r="Y93" s="90"/>
      <c r="Z93" s="90"/>
    </row>
    <row r="94" spans="6:26" s="42" customFormat="1" ht="12.75">
      <c r="F94" s="46"/>
      <c r="G94" s="46"/>
      <c r="H94" s="46"/>
      <c r="I94" s="46"/>
      <c r="M94" s="46"/>
      <c r="N94" s="90"/>
      <c r="Q94" s="90"/>
      <c r="R94" s="90"/>
      <c r="S94" s="90"/>
      <c r="T94" s="90"/>
      <c r="W94" s="90"/>
      <c r="X94" s="90"/>
      <c r="Y94" s="90"/>
      <c r="Z94" s="90"/>
    </row>
    <row r="95" spans="6:26" s="42" customFormat="1" ht="12.75">
      <c r="F95" s="46"/>
      <c r="G95" s="46"/>
      <c r="H95" s="46"/>
      <c r="I95" s="46"/>
      <c r="M95" s="46"/>
      <c r="N95" s="90"/>
      <c r="Q95" s="90"/>
      <c r="R95" s="90"/>
      <c r="S95" s="90"/>
      <c r="T95" s="90"/>
      <c r="W95" s="90"/>
      <c r="X95" s="90"/>
      <c r="Y95" s="90"/>
      <c r="Z95" s="90"/>
    </row>
    <row r="96" spans="6:26" s="42" customFormat="1" ht="12.75">
      <c r="F96" s="46"/>
      <c r="G96" s="46"/>
      <c r="H96" s="46"/>
      <c r="I96" s="46"/>
      <c r="M96" s="46"/>
      <c r="N96" s="90"/>
      <c r="Q96" s="90"/>
      <c r="R96" s="90"/>
      <c r="S96" s="90"/>
      <c r="T96" s="90"/>
      <c r="W96" s="90"/>
      <c r="X96" s="90"/>
      <c r="Y96" s="90"/>
      <c r="Z96" s="90"/>
    </row>
    <row r="97" spans="6:26" s="42" customFormat="1" ht="12.75">
      <c r="F97" s="46"/>
      <c r="G97" s="46"/>
      <c r="H97" s="46"/>
      <c r="I97" s="46"/>
      <c r="M97" s="46"/>
      <c r="N97" s="90"/>
      <c r="Q97" s="90"/>
      <c r="R97" s="90"/>
      <c r="S97" s="90"/>
      <c r="T97" s="90"/>
      <c r="W97" s="90"/>
      <c r="X97" s="90"/>
      <c r="Y97" s="90"/>
      <c r="Z97" s="90"/>
    </row>
    <row r="98" spans="6:26" s="42" customFormat="1" ht="12.75">
      <c r="F98" s="46"/>
      <c r="G98" s="46"/>
      <c r="H98" s="46"/>
      <c r="I98" s="46"/>
      <c r="M98" s="46"/>
      <c r="N98" s="90"/>
      <c r="Q98" s="90"/>
      <c r="R98" s="90"/>
      <c r="S98" s="90"/>
      <c r="T98" s="90"/>
      <c r="W98" s="90"/>
      <c r="X98" s="90"/>
      <c r="Y98" s="90"/>
      <c r="Z98" s="90"/>
    </row>
    <row r="99" spans="6:26" s="42" customFormat="1" ht="12.75">
      <c r="F99" s="46"/>
      <c r="G99" s="46"/>
      <c r="H99" s="46"/>
      <c r="I99" s="46"/>
      <c r="M99" s="46"/>
      <c r="N99" s="90"/>
      <c r="Q99" s="90"/>
      <c r="R99" s="90"/>
      <c r="S99" s="90"/>
      <c r="T99" s="90"/>
      <c r="W99" s="90"/>
      <c r="X99" s="90"/>
      <c r="Y99" s="90"/>
      <c r="Z99" s="90"/>
    </row>
    <row r="100" spans="6:26" s="42" customFormat="1" ht="12.75">
      <c r="F100" s="46"/>
      <c r="G100" s="46"/>
      <c r="H100" s="46"/>
      <c r="I100" s="46"/>
      <c r="M100" s="46"/>
      <c r="N100" s="90"/>
      <c r="Q100" s="90"/>
      <c r="R100" s="90"/>
      <c r="S100" s="90"/>
      <c r="T100" s="90"/>
      <c r="W100" s="90"/>
      <c r="X100" s="90"/>
      <c r="Y100" s="90"/>
      <c r="Z100" s="90"/>
    </row>
    <row r="101" spans="6:26" s="42" customFormat="1" ht="12.75">
      <c r="F101" s="46"/>
      <c r="G101" s="46"/>
      <c r="H101" s="46"/>
      <c r="I101" s="46"/>
      <c r="M101" s="46"/>
      <c r="N101" s="90"/>
      <c r="Q101" s="90"/>
      <c r="R101" s="90"/>
      <c r="S101" s="90"/>
      <c r="T101" s="90"/>
      <c r="W101" s="90"/>
      <c r="X101" s="90"/>
      <c r="Y101" s="90"/>
      <c r="Z101" s="90"/>
    </row>
    <row r="102" spans="6:26" s="42" customFormat="1" ht="12.75">
      <c r="F102" s="46"/>
      <c r="G102" s="46"/>
      <c r="H102" s="46"/>
      <c r="I102" s="46"/>
      <c r="M102" s="46"/>
      <c r="N102" s="90"/>
      <c r="Q102" s="90"/>
      <c r="R102" s="90"/>
      <c r="S102" s="90"/>
      <c r="T102" s="90"/>
      <c r="W102" s="90"/>
      <c r="X102" s="90"/>
      <c r="Y102" s="90"/>
      <c r="Z102" s="90"/>
    </row>
    <row r="103" spans="6:26" s="42" customFormat="1" ht="12.75">
      <c r="F103" s="46"/>
      <c r="G103" s="46"/>
      <c r="H103" s="46"/>
      <c r="I103" s="46"/>
      <c r="M103" s="46"/>
      <c r="N103" s="90"/>
      <c r="Q103" s="90"/>
      <c r="R103" s="90"/>
      <c r="S103" s="90"/>
      <c r="T103" s="90"/>
      <c r="W103" s="90"/>
      <c r="X103" s="90"/>
      <c r="Y103" s="90"/>
      <c r="Z103" s="90"/>
    </row>
    <row r="104" spans="6:26" s="42" customFormat="1" ht="12.75">
      <c r="F104" s="46"/>
      <c r="G104" s="46"/>
      <c r="H104" s="46"/>
      <c r="I104" s="46"/>
      <c r="M104" s="46"/>
      <c r="N104" s="90"/>
      <c r="Q104" s="90"/>
      <c r="R104" s="90"/>
      <c r="S104" s="90"/>
      <c r="T104" s="90"/>
      <c r="W104" s="90"/>
      <c r="X104" s="90"/>
      <c r="Y104" s="90"/>
      <c r="Z104" s="90"/>
    </row>
    <row r="105" spans="6:26" s="42" customFormat="1" ht="12.75">
      <c r="F105" s="46"/>
      <c r="G105" s="46"/>
      <c r="H105" s="46"/>
      <c r="I105" s="46"/>
      <c r="M105" s="46"/>
      <c r="N105" s="90"/>
      <c r="Q105" s="90"/>
      <c r="R105" s="90"/>
      <c r="S105" s="90"/>
      <c r="T105" s="90"/>
      <c r="W105" s="90"/>
      <c r="X105" s="90"/>
      <c r="Y105" s="90"/>
      <c r="Z105" s="90"/>
    </row>
    <row r="106" spans="6:26" s="42" customFormat="1" ht="12.75">
      <c r="F106" s="46"/>
      <c r="G106" s="46"/>
      <c r="H106" s="46"/>
      <c r="I106" s="46"/>
      <c r="M106" s="46"/>
      <c r="N106" s="90"/>
      <c r="Q106" s="90"/>
      <c r="R106" s="90"/>
      <c r="S106" s="90"/>
      <c r="T106" s="90"/>
      <c r="W106" s="90"/>
      <c r="X106" s="90"/>
      <c r="Y106" s="90"/>
      <c r="Z106" s="90"/>
    </row>
    <row r="107" spans="6:26" s="42" customFormat="1" ht="12.75">
      <c r="F107" s="46"/>
      <c r="G107" s="46"/>
      <c r="H107" s="46"/>
      <c r="I107" s="46"/>
      <c r="M107" s="46"/>
      <c r="N107" s="90"/>
      <c r="Q107" s="90"/>
      <c r="R107" s="90"/>
      <c r="S107" s="90"/>
      <c r="T107" s="90"/>
      <c r="W107" s="90"/>
      <c r="X107" s="90"/>
      <c r="Y107" s="90"/>
      <c r="Z107" s="90"/>
    </row>
    <row r="108" spans="6:26" s="42" customFormat="1" ht="12.75">
      <c r="F108" s="46"/>
      <c r="G108" s="46"/>
      <c r="H108" s="46"/>
      <c r="I108" s="46"/>
      <c r="M108" s="46"/>
      <c r="N108" s="90"/>
      <c r="Q108" s="90"/>
      <c r="R108" s="90"/>
      <c r="S108" s="90"/>
      <c r="T108" s="90"/>
      <c r="W108" s="90"/>
      <c r="X108" s="90"/>
      <c r="Y108" s="90"/>
      <c r="Z108" s="90"/>
    </row>
    <row r="109" spans="6:26" s="42" customFormat="1" ht="12.75">
      <c r="F109" s="46"/>
      <c r="G109" s="46"/>
      <c r="H109" s="46"/>
      <c r="I109" s="46"/>
      <c r="M109" s="46"/>
      <c r="N109" s="90"/>
      <c r="Q109" s="90"/>
      <c r="R109" s="90"/>
      <c r="S109" s="90"/>
      <c r="T109" s="90"/>
      <c r="W109" s="90"/>
      <c r="X109" s="90"/>
      <c r="Y109" s="90"/>
      <c r="Z109" s="90"/>
    </row>
    <row r="110" spans="6:26" s="42" customFormat="1" ht="12.75">
      <c r="F110" s="46"/>
      <c r="G110" s="46"/>
      <c r="H110" s="46"/>
      <c r="I110" s="46"/>
      <c r="M110" s="46"/>
      <c r="N110" s="90"/>
      <c r="Q110" s="90"/>
      <c r="R110" s="90"/>
      <c r="S110" s="90"/>
      <c r="T110" s="90"/>
      <c r="W110" s="90"/>
      <c r="X110" s="90"/>
      <c r="Y110" s="90"/>
      <c r="Z110" s="90"/>
    </row>
    <row r="111" spans="6:26" s="42" customFormat="1" ht="12.75">
      <c r="F111" s="46"/>
      <c r="G111" s="46"/>
      <c r="H111" s="46"/>
      <c r="I111" s="46"/>
      <c r="M111" s="46"/>
      <c r="N111" s="90"/>
      <c r="Q111" s="90"/>
      <c r="R111" s="90"/>
      <c r="S111" s="90"/>
      <c r="T111" s="90"/>
      <c r="W111" s="90"/>
      <c r="X111" s="90"/>
      <c r="Y111" s="90"/>
      <c r="Z111" s="90"/>
    </row>
    <row r="112" spans="6:26" s="42" customFormat="1" ht="12.75">
      <c r="F112" s="46"/>
      <c r="G112" s="46"/>
      <c r="H112" s="46"/>
      <c r="I112" s="46"/>
      <c r="M112" s="46"/>
      <c r="N112" s="90"/>
      <c r="Q112" s="90"/>
      <c r="R112" s="90"/>
      <c r="S112" s="90"/>
      <c r="T112" s="90"/>
      <c r="W112" s="90"/>
      <c r="X112" s="90"/>
      <c r="Y112" s="90"/>
      <c r="Z112" s="90"/>
    </row>
    <row r="113" spans="6:26" s="42" customFormat="1" ht="12.75">
      <c r="F113" s="46"/>
      <c r="G113" s="46"/>
      <c r="H113" s="46"/>
      <c r="I113" s="46"/>
      <c r="M113" s="46"/>
      <c r="N113" s="90"/>
      <c r="Q113" s="90"/>
      <c r="R113" s="90"/>
      <c r="S113" s="90"/>
      <c r="T113" s="90"/>
      <c r="W113" s="90"/>
      <c r="X113" s="90"/>
      <c r="Y113" s="90"/>
      <c r="Z113" s="90"/>
    </row>
    <row r="114" spans="14:26" s="42" customFormat="1" ht="12.75">
      <c r="N114" s="90"/>
      <c r="Q114" s="90"/>
      <c r="R114" s="90"/>
      <c r="S114" s="90"/>
      <c r="T114" s="90"/>
      <c r="W114" s="90"/>
      <c r="X114" s="90"/>
      <c r="Y114" s="90"/>
      <c r="Z114" s="90"/>
    </row>
    <row r="115" spans="14:26" s="42" customFormat="1" ht="12.75">
      <c r="N115" s="90"/>
      <c r="Q115" s="90"/>
      <c r="R115" s="90"/>
      <c r="S115" s="90"/>
      <c r="T115" s="90"/>
      <c r="W115" s="90"/>
      <c r="X115" s="90"/>
      <c r="Y115" s="90"/>
      <c r="Z115" s="90"/>
    </row>
    <row r="116" spans="14:26" s="42" customFormat="1" ht="12.75">
      <c r="N116" s="90"/>
      <c r="Q116" s="90"/>
      <c r="R116" s="90"/>
      <c r="S116" s="90"/>
      <c r="T116" s="90"/>
      <c r="W116" s="90"/>
      <c r="X116" s="90"/>
      <c r="Y116" s="90"/>
      <c r="Z116" s="90"/>
    </row>
    <row r="117" spans="14:26" s="42" customFormat="1" ht="12.75">
      <c r="N117" s="90"/>
      <c r="Q117" s="90"/>
      <c r="R117" s="90"/>
      <c r="S117" s="90"/>
      <c r="T117" s="90"/>
      <c r="W117" s="90"/>
      <c r="X117" s="90"/>
      <c r="Y117" s="90"/>
      <c r="Z117" s="90"/>
    </row>
    <row r="118" spans="14:26" s="42" customFormat="1" ht="12.75">
      <c r="N118" s="90"/>
      <c r="Q118" s="90"/>
      <c r="R118" s="90"/>
      <c r="S118" s="90"/>
      <c r="T118" s="90"/>
      <c r="W118" s="90"/>
      <c r="X118" s="90"/>
      <c r="Y118" s="90"/>
      <c r="Z118" s="90"/>
    </row>
    <row r="119" spans="14:26" s="42" customFormat="1" ht="12.75">
      <c r="N119" s="90"/>
      <c r="Q119" s="90"/>
      <c r="R119" s="90"/>
      <c r="S119" s="90"/>
      <c r="T119" s="90"/>
      <c r="W119" s="90"/>
      <c r="X119" s="90"/>
      <c r="Y119" s="90"/>
      <c r="Z119" s="90"/>
    </row>
    <row r="120" spans="14:26" s="42" customFormat="1" ht="12.75">
      <c r="N120" s="90"/>
      <c r="Q120" s="90"/>
      <c r="R120" s="90"/>
      <c r="S120" s="90"/>
      <c r="T120" s="90"/>
      <c r="W120" s="90"/>
      <c r="X120" s="90"/>
      <c r="Y120" s="90"/>
      <c r="Z120" s="90"/>
    </row>
    <row r="121" spans="14:26" s="42" customFormat="1" ht="12.75">
      <c r="N121" s="90"/>
      <c r="Q121" s="90"/>
      <c r="R121" s="90"/>
      <c r="S121" s="90"/>
      <c r="T121" s="90"/>
      <c r="W121" s="90"/>
      <c r="X121" s="90"/>
      <c r="Y121" s="90"/>
      <c r="Z121" s="90"/>
    </row>
    <row r="122" spans="14:26" s="42" customFormat="1" ht="12.75">
      <c r="N122" s="90"/>
      <c r="Q122" s="90"/>
      <c r="R122" s="90"/>
      <c r="S122" s="90"/>
      <c r="T122" s="90"/>
      <c r="W122" s="90"/>
      <c r="X122" s="90"/>
      <c r="Y122" s="90"/>
      <c r="Z122" s="90"/>
    </row>
    <row r="123" spans="14:26" s="42" customFormat="1" ht="12.75">
      <c r="N123" s="90"/>
      <c r="Q123" s="90"/>
      <c r="R123" s="90"/>
      <c r="S123" s="90"/>
      <c r="T123" s="90"/>
      <c r="W123" s="90"/>
      <c r="X123" s="90"/>
      <c r="Y123" s="90"/>
      <c r="Z123" s="90"/>
    </row>
    <row r="124" spans="14:26" s="42" customFormat="1" ht="12.75">
      <c r="N124" s="90"/>
      <c r="Q124" s="90"/>
      <c r="R124" s="90"/>
      <c r="S124" s="90"/>
      <c r="T124" s="90"/>
      <c r="W124" s="90"/>
      <c r="X124" s="90"/>
      <c r="Y124" s="90"/>
      <c r="Z124" s="90"/>
    </row>
    <row r="125" spans="14:26" s="42" customFormat="1" ht="12.75">
      <c r="N125" s="90"/>
      <c r="Q125" s="90"/>
      <c r="R125" s="90"/>
      <c r="S125" s="90"/>
      <c r="T125" s="90"/>
      <c r="W125" s="90"/>
      <c r="X125" s="90"/>
      <c r="Y125" s="90"/>
      <c r="Z125" s="90"/>
    </row>
    <row r="126" spans="14:26" s="42" customFormat="1" ht="12.75">
      <c r="N126" s="90"/>
      <c r="Q126" s="90"/>
      <c r="R126" s="90"/>
      <c r="S126" s="90"/>
      <c r="T126" s="90"/>
      <c r="W126" s="90"/>
      <c r="X126" s="90"/>
      <c r="Y126" s="90"/>
      <c r="Z126" s="90"/>
    </row>
    <row r="127" spans="14:26" s="42" customFormat="1" ht="12.75">
      <c r="N127" s="90"/>
      <c r="Q127" s="90"/>
      <c r="R127" s="90"/>
      <c r="S127" s="90"/>
      <c r="T127" s="90"/>
      <c r="W127" s="90"/>
      <c r="X127" s="90"/>
      <c r="Y127" s="90"/>
      <c r="Z127" s="90"/>
    </row>
    <row r="128" spans="14:26" s="42" customFormat="1" ht="12.75">
      <c r="N128" s="90"/>
      <c r="Q128" s="90"/>
      <c r="R128" s="90"/>
      <c r="S128" s="90"/>
      <c r="T128" s="90"/>
      <c r="W128" s="90"/>
      <c r="X128" s="90"/>
      <c r="Y128" s="90"/>
      <c r="Z128" s="90"/>
    </row>
    <row r="129" spans="14:26" s="42" customFormat="1" ht="12.75">
      <c r="N129" s="90"/>
      <c r="Q129" s="90"/>
      <c r="R129" s="90"/>
      <c r="S129" s="90"/>
      <c r="T129" s="90"/>
      <c r="W129" s="90"/>
      <c r="X129" s="90"/>
      <c r="Y129" s="90"/>
      <c r="Z129" s="90"/>
    </row>
    <row r="130" spans="14:26" s="42" customFormat="1" ht="12.75">
      <c r="N130" s="90"/>
      <c r="Q130" s="90"/>
      <c r="R130" s="90"/>
      <c r="S130" s="90"/>
      <c r="T130" s="90"/>
      <c r="W130" s="90"/>
      <c r="X130" s="90"/>
      <c r="Y130" s="90"/>
      <c r="Z130" s="90"/>
    </row>
    <row r="131" spans="14:26" s="42" customFormat="1" ht="12.75">
      <c r="N131" s="90"/>
      <c r="Q131" s="90"/>
      <c r="R131" s="90"/>
      <c r="S131" s="90"/>
      <c r="T131" s="90"/>
      <c r="W131" s="90"/>
      <c r="X131" s="90"/>
      <c r="Y131" s="90"/>
      <c r="Z131" s="90"/>
    </row>
    <row r="132" spans="14:26" s="42" customFormat="1" ht="12.75">
      <c r="N132" s="90"/>
      <c r="Q132" s="90"/>
      <c r="R132" s="90"/>
      <c r="S132" s="90"/>
      <c r="T132" s="90"/>
      <c r="W132" s="90"/>
      <c r="X132" s="90"/>
      <c r="Y132" s="90"/>
      <c r="Z132" s="90"/>
    </row>
    <row r="133" spans="14:26" s="42" customFormat="1" ht="12.75">
      <c r="N133" s="90"/>
      <c r="Q133" s="90"/>
      <c r="R133" s="90"/>
      <c r="S133" s="90"/>
      <c r="T133" s="90"/>
      <c r="W133" s="90"/>
      <c r="X133" s="90"/>
      <c r="Y133" s="90"/>
      <c r="Z133" s="90"/>
    </row>
    <row r="134" spans="14:26" s="42" customFormat="1" ht="12.75">
      <c r="N134" s="90"/>
      <c r="Q134" s="90"/>
      <c r="R134" s="90"/>
      <c r="S134" s="90"/>
      <c r="T134" s="90"/>
      <c r="W134" s="90"/>
      <c r="X134" s="90"/>
      <c r="Y134" s="90"/>
      <c r="Z134" s="90"/>
    </row>
    <row r="135" spans="14:26" s="42" customFormat="1" ht="12.75">
      <c r="N135" s="90"/>
      <c r="Q135" s="90"/>
      <c r="R135" s="90"/>
      <c r="S135" s="90"/>
      <c r="T135" s="90"/>
      <c r="W135" s="90"/>
      <c r="X135" s="90"/>
      <c r="Y135" s="90"/>
      <c r="Z135" s="90"/>
    </row>
    <row r="136" spans="14:26" s="42" customFormat="1" ht="12.75">
      <c r="N136" s="90"/>
      <c r="Q136" s="90"/>
      <c r="R136" s="90"/>
      <c r="S136" s="90"/>
      <c r="T136" s="90"/>
      <c r="W136" s="90"/>
      <c r="X136" s="90"/>
      <c r="Y136" s="90"/>
      <c r="Z136" s="90"/>
    </row>
    <row r="137" spans="14:26" s="42" customFormat="1" ht="12.75">
      <c r="N137" s="90"/>
      <c r="Q137" s="90"/>
      <c r="R137" s="90"/>
      <c r="S137" s="90"/>
      <c r="T137" s="90"/>
      <c r="W137" s="90"/>
      <c r="X137" s="90"/>
      <c r="Y137" s="90"/>
      <c r="Z137" s="90"/>
    </row>
    <row r="138" spans="13:26" ht="12.75">
      <c r="M138" s="42"/>
      <c r="N138" s="90"/>
      <c r="O138" s="42"/>
      <c r="P138" s="42"/>
      <c r="Q138" s="90"/>
      <c r="R138" s="90"/>
      <c r="S138" s="90"/>
      <c r="T138" s="90"/>
      <c r="U138" s="42"/>
      <c r="V138" s="42"/>
      <c r="W138" s="90"/>
      <c r="X138" s="90"/>
      <c r="Y138" s="90"/>
      <c r="Z138" s="90"/>
    </row>
    <row r="139" spans="13:26" ht="12.75">
      <c r="M139" s="42"/>
      <c r="N139" s="90"/>
      <c r="O139" s="42"/>
      <c r="P139" s="42"/>
      <c r="Q139" s="90"/>
      <c r="R139" s="90"/>
      <c r="S139" s="90"/>
      <c r="T139" s="90"/>
      <c r="U139" s="42"/>
      <c r="V139" s="42"/>
      <c r="W139" s="90"/>
      <c r="X139" s="90"/>
      <c r="Y139" s="90"/>
      <c r="Z139" s="90"/>
    </row>
    <row r="140" spans="13:26" ht="12.75">
      <c r="M140" s="42"/>
      <c r="N140" s="90"/>
      <c r="O140" s="42"/>
      <c r="P140" s="42"/>
      <c r="Q140" s="90"/>
      <c r="R140" s="90"/>
      <c r="S140" s="90"/>
      <c r="T140" s="90"/>
      <c r="U140" s="42"/>
      <c r="V140" s="42"/>
      <c r="W140" s="90"/>
      <c r="X140" s="90"/>
      <c r="Y140" s="90"/>
      <c r="Z140" s="90"/>
    </row>
    <row r="141" spans="13:26" ht="12.75">
      <c r="M141" s="42"/>
      <c r="N141" s="90"/>
      <c r="O141" s="42"/>
      <c r="P141" s="42"/>
      <c r="Q141" s="90"/>
      <c r="R141" s="90"/>
      <c r="S141" s="90"/>
      <c r="T141" s="90"/>
      <c r="U141" s="42"/>
      <c r="V141" s="42"/>
      <c r="W141" s="90"/>
      <c r="X141" s="90"/>
      <c r="Y141" s="90"/>
      <c r="Z141" s="90"/>
    </row>
    <row r="142" spans="13:26" ht="12.75">
      <c r="M142" s="42"/>
      <c r="N142" s="90"/>
      <c r="O142" s="42"/>
      <c r="P142" s="42"/>
      <c r="Q142" s="90"/>
      <c r="R142" s="90"/>
      <c r="S142" s="90"/>
      <c r="T142" s="90"/>
      <c r="U142" s="42"/>
      <c r="V142" s="42"/>
      <c r="W142" s="90"/>
      <c r="X142" s="90"/>
      <c r="Y142" s="90"/>
      <c r="Z142" s="90"/>
    </row>
    <row r="143" spans="13:26" ht="12.75">
      <c r="M143" s="42"/>
      <c r="N143" s="90"/>
      <c r="O143" s="42"/>
      <c r="P143" s="42"/>
      <c r="Q143" s="90"/>
      <c r="R143" s="90"/>
      <c r="S143" s="90"/>
      <c r="T143" s="90"/>
      <c r="U143" s="42"/>
      <c r="V143" s="42"/>
      <c r="W143" s="90"/>
      <c r="X143" s="90"/>
      <c r="Y143" s="90"/>
      <c r="Z143" s="90"/>
    </row>
    <row r="144" spans="13:26" ht="12.75">
      <c r="M144" s="42"/>
      <c r="N144" s="90"/>
      <c r="O144" s="42"/>
      <c r="P144" s="42"/>
      <c r="Q144" s="90"/>
      <c r="R144" s="90"/>
      <c r="S144" s="90"/>
      <c r="T144" s="90"/>
      <c r="U144" s="42"/>
      <c r="V144" s="42"/>
      <c r="W144" s="90"/>
      <c r="X144" s="90"/>
      <c r="Y144" s="90"/>
      <c r="Z144" s="90"/>
    </row>
    <row r="145" spans="13:26" ht="12.75">
      <c r="M145" s="42"/>
      <c r="N145" s="90"/>
      <c r="O145" s="42"/>
      <c r="P145" s="42"/>
      <c r="Q145" s="90"/>
      <c r="R145" s="90"/>
      <c r="S145" s="90"/>
      <c r="T145" s="90"/>
      <c r="U145" s="42"/>
      <c r="V145" s="42"/>
      <c r="W145" s="90"/>
      <c r="X145" s="90"/>
      <c r="Y145" s="90"/>
      <c r="Z145" s="90"/>
    </row>
    <row r="146" spans="13:26" ht="12.75">
      <c r="M146" s="42"/>
      <c r="N146" s="90"/>
      <c r="O146" s="42"/>
      <c r="P146" s="42"/>
      <c r="Q146" s="90"/>
      <c r="R146" s="90"/>
      <c r="S146" s="90"/>
      <c r="T146" s="90"/>
      <c r="U146" s="42"/>
      <c r="V146" s="42"/>
      <c r="W146" s="90"/>
      <c r="X146" s="90"/>
      <c r="Y146" s="90"/>
      <c r="Z146" s="90"/>
    </row>
    <row r="147" spans="13:26" ht="12.75">
      <c r="M147" s="42"/>
      <c r="N147" s="90"/>
      <c r="O147" s="42"/>
      <c r="P147" s="42"/>
      <c r="Q147" s="90"/>
      <c r="R147" s="90"/>
      <c r="S147" s="90"/>
      <c r="T147" s="90"/>
      <c r="U147" s="42"/>
      <c r="V147" s="42"/>
      <c r="W147" s="90"/>
      <c r="X147" s="90"/>
      <c r="Y147" s="90"/>
      <c r="Z147" s="90"/>
    </row>
    <row r="148" spans="13:26" ht="12.75">
      <c r="M148" s="42"/>
      <c r="N148" s="90"/>
      <c r="O148" s="42"/>
      <c r="P148" s="42"/>
      <c r="Q148" s="90"/>
      <c r="R148" s="90"/>
      <c r="S148" s="90"/>
      <c r="T148" s="90"/>
      <c r="U148" s="42"/>
      <c r="V148" s="42"/>
      <c r="W148" s="90"/>
      <c r="X148" s="90"/>
      <c r="Y148" s="90"/>
      <c r="Z148" s="90"/>
    </row>
    <row r="149" spans="13:26" ht="12.75">
      <c r="M149" s="42"/>
      <c r="N149" s="90"/>
      <c r="O149" s="42"/>
      <c r="P149" s="42"/>
      <c r="Q149" s="90"/>
      <c r="R149" s="90"/>
      <c r="S149" s="90"/>
      <c r="T149" s="90"/>
      <c r="U149" s="42"/>
      <c r="V149" s="42"/>
      <c r="W149" s="90"/>
      <c r="X149" s="90"/>
      <c r="Y149" s="90"/>
      <c r="Z149" s="90"/>
    </row>
    <row r="150" spans="13:26" ht="12.75">
      <c r="M150" s="42"/>
      <c r="N150" s="90"/>
      <c r="O150" s="42"/>
      <c r="P150" s="42"/>
      <c r="Q150" s="90"/>
      <c r="R150" s="90"/>
      <c r="S150" s="90"/>
      <c r="T150" s="90"/>
      <c r="U150" s="42"/>
      <c r="V150" s="42"/>
      <c r="W150" s="90"/>
      <c r="X150" s="90"/>
      <c r="Y150" s="90"/>
      <c r="Z150" s="90"/>
    </row>
    <row r="151" spans="13:26" ht="12.75">
      <c r="M151" s="42"/>
      <c r="N151" s="90"/>
      <c r="O151" s="42"/>
      <c r="P151" s="42"/>
      <c r="Q151" s="90"/>
      <c r="R151" s="90"/>
      <c r="S151" s="90"/>
      <c r="T151" s="90"/>
      <c r="U151" s="42"/>
      <c r="V151" s="42"/>
      <c r="W151" s="90"/>
      <c r="X151" s="90"/>
      <c r="Y151" s="90"/>
      <c r="Z151" s="90"/>
    </row>
    <row r="152" spans="13:26" ht="12.75">
      <c r="M152" s="42"/>
      <c r="N152" s="90"/>
      <c r="O152" s="42"/>
      <c r="P152" s="42"/>
      <c r="Q152" s="90"/>
      <c r="R152" s="90"/>
      <c r="S152" s="90"/>
      <c r="T152" s="90"/>
      <c r="U152" s="42"/>
      <c r="V152" s="42"/>
      <c r="W152" s="90"/>
      <c r="X152" s="90"/>
      <c r="Y152" s="90"/>
      <c r="Z152" s="90"/>
    </row>
    <row r="153" spans="13:26" ht="12.75">
      <c r="M153" s="42"/>
      <c r="N153" s="90"/>
      <c r="O153" s="42"/>
      <c r="P153" s="42"/>
      <c r="Q153" s="90"/>
      <c r="R153" s="90"/>
      <c r="S153" s="90"/>
      <c r="T153" s="90"/>
      <c r="U153" s="42"/>
      <c r="V153" s="42"/>
      <c r="W153" s="90"/>
      <c r="X153" s="90"/>
      <c r="Y153" s="90"/>
      <c r="Z153" s="90"/>
    </row>
    <row r="154" spans="13:26" ht="12.75">
      <c r="M154" s="42"/>
      <c r="N154" s="90"/>
      <c r="O154" s="42"/>
      <c r="P154" s="42"/>
      <c r="Q154" s="90"/>
      <c r="R154" s="90"/>
      <c r="S154" s="90"/>
      <c r="T154" s="90"/>
      <c r="U154" s="42"/>
      <c r="V154" s="42"/>
      <c r="W154" s="90"/>
      <c r="X154" s="90"/>
      <c r="Y154" s="90"/>
      <c r="Z154" s="90"/>
    </row>
    <row r="155" spans="13:26" ht="12.75">
      <c r="M155" s="42"/>
      <c r="N155" s="90"/>
      <c r="O155" s="42"/>
      <c r="P155" s="42"/>
      <c r="Q155" s="90"/>
      <c r="R155" s="90"/>
      <c r="S155" s="90"/>
      <c r="T155" s="90"/>
      <c r="U155" s="42"/>
      <c r="V155" s="42"/>
      <c r="W155" s="90"/>
      <c r="X155" s="90"/>
      <c r="Y155" s="90"/>
      <c r="Z155" s="90"/>
    </row>
    <row r="156" spans="13:26" ht="12.75">
      <c r="M156" s="42"/>
      <c r="N156" s="90"/>
      <c r="O156" s="42"/>
      <c r="P156" s="42"/>
      <c r="Q156" s="90"/>
      <c r="R156" s="90"/>
      <c r="S156" s="90"/>
      <c r="T156" s="90"/>
      <c r="U156" s="42"/>
      <c r="V156" s="42"/>
      <c r="W156" s="90"/>
      <c r="X156" s="90"/>
      <c r="Y156" s="90"/>
      <c r="Z156" s="90"/>
    </row>
    <row r="157" spans="13:26" ht="12.75">
      <c r="M157" s="42"/>
      <c r="N157" s="90"/>
      <c r="O157" s="42"/>
      <c r="P157" s="42"/>
      <c r="Q157" s="90"/>
      <c r="R157" s="90"/>
      <c r="S157" s="90"/>
      <c r="T157" s="90"/>
      <c r="U157" s="42"/>
      <c r="V157" s="42"/>
      <c r="W157" s="90"/>
      <c r="X157" s="90"/>
      <c r="Y157" s="90"/>
      <c r="Z157" s="90"/>
    </row>
    <row r="158" spans="13:26" ht="12.75">
      <c r="M158" s="42"/>
      <c r="N158" s="90"/>
      <c r="O158" s="42"/>
      <c r="P158" s="42"/>
      <c r="Q158" s="90"/>
      <c r="R158" s="90"/>
      <c r="S158" s="90"/>
      <c r="T158" s="90"/>
      <c r="U158" s="42"/>
      <c r="V158" s="42"/>
      <c r="W158" s="90"/>
      <c r="X158" s="90"/>
      <c r="Y158" s="90"/>
      <c r="Z158" s="90"/>
    </row>
    <row r="159" spans="13:26" ht="12.75">
      <c r="M159" s="42"/>
      <c r="N159" s="90"/>
      <c r="O159" s="42"/>
      <c r="P159" s="42"/>
      <c r="Q159" s="90"/>
      <c r="R159" s="90"/>
      <c r="S159" s="90"/>
      <c r="T159" s="90"/>
      <c r="U159" s="42"/>
      <c r="V159" s="42"/>
      <c r="W159" s="90"/>
      <c r="X159" s="90"/>
      <c r="Y159" s="90"/>
      <c r="Z159" s="90"/>
    </row>
    <row r="160" spans="13:26" ht="12.75">
      <c r="M160" s="42"/>
      <c r="N160" s="90"/>
      <c r="O160" s="42"/>
      <c r="P160" s="42"/>
      <c r="Q160" s="90"/>
      <c r="R160" s="90"/>
      <c r="S160" s="90"/>
      <c r="T160" s="90"/>
      <c r="U160" s="42"/>
      <c r="V160" s="42"/>
      <c r="W160" s="90"/>
      <c r="X160" s="90"/>
      <c r="Y160" s="90"/>
      <c r="Z160" s="90"/>
    </row>
    <row r="161" spans="13:26" ht="12.75">
      <c r="M161" s="42"/>
      <c r="N161" s="90"/>
      <c r="O161" s="42"/>
      <c r="P161" s="42"/>
      <c r="Q161" s="90"/>
      <c r="R161" s="90"/>
      <c r="S161" s="90"/>
      <c r="T161" s="90"/>
      <c r="U161" s="42"/>
      <c r="V161" s="42"/>
      <c r="W161" s="90"/>
      <c r="X161" s="90"/>
      <c r="Y161" s="90"/>
      <c r="Z161" s="90"/>
    </row>
    <row r="162" spans="13:26" ht="12.75">
      <c r="M162" s="42"/>
      <c r="N162" s="90"/>
      <c r="O162" s="42"/>
      <c r="P162" s="42"/>
      <c r="Q162" s="90"/>
      <c r="R162" s="90"/>
      <c r="S162" s="90"/>
      <c r="T162" s="90"/>
      <c r="U162" s="42"/>
      <c r="V162" s="42"/>
      <c r="W162" s="90"/>
      <c r="X162" s="90"/>
      <c r="Y162" s="90"/>
      <c r="Z162" s="90"/>
    </row>
    <row r="163" spans="13:26" ht="12.75">
      <c r="M163" s="42"/>
      <c r="N163" s="90"/>
      <c r="O163" s="42"/>
      <c r="P163" s="42"/>
      <c r="Q163" s="90"/>
      <c r="R163" s="90"/>
      <c r="S163" s="90"/>
      <c r="T163" s="90"/>
      <c r="U163" s="42"/>
      <c r="V163" s="42"/>
      <c r="W163" s="90"/>
      <c r="X163" s="90"/>
      <c r="Y163" s="90"/>
      <c r="Z163" s="90"/>
    </row>
    <row r="164" spans="13:26" ht="12.75">
      <c r="M164" s="42"/>
      <c r="N164" s="90"/>
      <c r="O164" s="42"/>
      <c r="P164" s="42"/>
      <c r="Q164" s="90"/>
      <c r="R164" s="90"/>
      <c r="S164" s="90"/>
      <c r="T164" s="90"/>
      <c r="U164" s="42"/>
      <c r="V164" s="42"/>
      <c r="W164" s="90"/>
      <c r="X164" s="90"/>
      <c r="Y164" s="90"/>
      <c r="Z164" s="90"/>
    </row>
    <row r="165" spans="13:26" ht="12.75">
      <c r="M165" s="42"/>
      <c r="N165" s="90"/>
      <c r="O165" s="42"/>
      <c r="P165" s="42"/>
      <c r="Q165" s="90"/>
      <c r="R165" s="90"/>
      <c r="S165" s="90"/>
      <c r="T165" s="90"/>
      <c r="U165" s="42"/>
      <c r="V165" s="42"/>
      <c r="W165" s="90"/>
      <c r="X165" s="90"/>
      <c r="Y165" s="90"/>
      <c r="Z165" s="90"/>
    </row>
    <row r="166" spans="13:26" ht="12.75">
      <c r="M166" s="42"/>
      <c r="N166" s="90"/>
      <c r="O166" s="42"/>
      <c r="P166" s="42"/>
      <c r="Q166" s="90"/>
      <c r="R166" s="90"/>
      <c r="S166" s="90"/>
      <c r="T166" s="90"/>
      <c r="U166" s="42"/>
      <c r="V166" s="42"/>
      <c r="W166" s="90"/>
      <c r="X166" s="90"/>
      <c r="Y166" s="90"/>
      <c r="Z166" s="90"/>
    </row>
    <row r="167" spans="13:26" ht="12.75">
      <c r="M167" s="42"/>
      <c r="N167" s="90"/>
      <c r="O167" s="42"/>
      <c r="P167" s="42"/>
      <c r="Q167" s="90"/>
      <c r="R167" s="90"/>
      <c r="S167" s="90"/>
      <c r="T167" s="90"/>
      <c r="U167" s="42"/>
      <c r="V167" s="42"/>
      <c r="W167" s="90"/>
      <c r="X167" s="90"/>
      <c r="Y167" s="90"/>
      <c r="Z167" s="90"/>
    </row>
    <row r="168" spans="13:26" ht="12.75">
      <c r="M168" s="42"/>
      <c r="N168" s="90"/>
      <c r="O168" s="42"/>
      <c r="P168" s="42"/>
      <c r="Q168" s="90"/>
      <c r="R168" s="90"/>
      <c r="S168" s="90"/>
      <c r="T168" s="90"/>
      <c r="U168" s="42"/>
      <c r="V168" s="42"/>
      <c r="W168" s="90"/>
      <c r="X168" s="90"/>
      <c r="Y168" s="90"/>
      <c r="Z168" s="90"/>
    </row>
    <row r="169" spans="13:26" ht="12.75">
      <c r="M169" s="42"/>
      <c r="N169" s="90"/>
      <c r="O169" s="42"/>
      <c r="P169" s="42"/>
      <c r="Q169" s="90"/>
      <c r="R169" s="90"/>
      <c r="S169" s="90"/>
      <c r="T169" s="90"/>
      <c r="U169" s="42"/>
      <c r="V169" s="42"/>
      <c r="W169" s="90"/>
      <c r="X169" s="90"/>
      <c r="Y169" s="90"/>
      <c r="Z169" s="90"/>
    </row>
    <row r="170" spans="13:26" ht="12.75">
      <c r="M170" s="42"/>
      <c r="N170" s="90"/>
      <c r="O170" s="42"/>
      <c r="P170" s="42"/>
      <c r="Q170" s="90"/>
      <c r="R170" s="90"/>
      <c r="S170" s="90"/>
      <c r="T170" s="90"/>
      <c r="U170" s="42"/>
      <c r="V170" s="42"/>
      <c r="W170" s="90"/>
      <c r="X170" s="90"/>
      <c r="Y170" s="90"/>
      <c r="Z170" s="90"/>
    </row>
    <row r="171" spans="13:26" ht="12.75">
      <c r="M171" s="42"/>
      <c r="N171" s="90"/>
      <c r="O171" s="42"/>
      <c r="P171" s="42"/>
      <c r="Q171" s="90"/>
      <c r="R171" s="90"/>
      <c r="S171" s="90"/>
      <c r="T171" s="90"/>
      <c r="U171" s="42"/>
      <c r="V171" s="42"/>
      <c r="W171" s="90"/>
      <c r="X171" s="90"/>
      <c r="Y171" s="90"/>
      <c r="Z171" s="90"/>
    </row>
    <row r="172" spans="13:26" ht="12.75">
      <c r="M172" s="42"/>
      <c r="N172" s="90"/>
      <c r="O172" s="42"/>
      <c r="P172" s="42"/>
      <c r="Q172" s="90"/>
      <c r="R172" s="90"/>
      <c r="S172" s="90"/>
      <c r="T172" s="90"/>
      <c r="U172" s="42"/>
      <c r="V172" s="42"/>
      <c r="W172" s="90"/>
      <c r="X172" s="90"/>
      <c r="Y172" s="90"/>
      <c r="Z172" s="90"/>
    </row>
    <row r="173" spans="13:26" ht="12.75">
      <c r="M173" s="42"/>
      <c r="N173" s="90"/>
      <c r="O173" s="42"/>
      <c r="P173" s="42"/>
      <c r="Q173" s="90"/>
      <c r="R173" s="90"/>
      <c r="S173" s="90"/>
      <c r="T173" s="90"/>
      <c r="U173" s="42"/>
      <c r="V173" s="42"/>
      <c r="W173" s="90"/>
      <c r="X173" s="90"/>
      <c r="Y173" s="90"/>
      <c r="Z173" s="90"/>
    </row>
    <row r="174" spans="13:26" ht="12.75">
      <c r="M174" s="42"/>
      <c r="N174" s="90"/>
      <c r="O174" s="42"/>
      <c r="P174" s="42"/>
      <c r="Q174" s="90"/>
      <c r="R174" s="90"/>
      <c r="S174" s="90"/>
      <c r="T174" s="90"/>
      <c r="U174" s="42"/>
      <c r="V174" s="42"/>
      <c r="W174" s="90"/>
      <c r="X174" s="90"/>
      <c r="Y174" s="90"/>
      <c r="Z174" s="90"/>
    </row>
    <row r="175" spans="13:26" ht="12.75">
      <c r="M175" s="42"/>
      <c r="N175" s="90"/>
      <c r="O175" s="42"/>
      <c r="P175" s="42"/>
      <c r="Q175" s="90"/>
      <c r="R175" s="90"/>
      <c r="S175" s="90"/>
      <c r="T175" s="90"/>
      <c r="U175" s="42"/>
      <c r="V175" s="42"/>
      <c r="W175" s="90"/>
      <c r="X175" s="90"/>
      <c r="Y175" s="90"/>
      <c r="Z175" s="90"/>
    </row>
    <row r="176" spans="13:26" ht="12.75">
      <c r="M176" s="42"/>
      <c r="N176" s="90"/>
      <c r="O176" s="42"/>
      <c r="P176" s="42"/>
      <c r="Q176" s="90"/>
      <c r="R176" s="90"/>
      <c r="S176" s="90"/>
      <c r="T176" s="90"/>
      <c r="U176" s="42"/>
      <c r="V176" s="42"/>
      <c r="W176" s="90"/>
      <c r="X176" s="90"/>
      <c r="Y176" s="90"/>
      <c r="Z176" s="90"/>
    </row>
    <row r="177" spans="13:26" ht="12.75">
      <c r="M177" s="42"/>
      <c r="N177" s="90"/>
      <c r="O177" s="42"/>
      <c r="P177" s="42"/>
      <c r="Q177" s="90"/>
      <c r="R177" s="90"/>
      <c r="S177" s="90"/>
      <c r="T177" s="90"/>
      <c r="U177" s="42"/>
      <c r="V177" s="42"/>
      <c r="W177" s="90"/>
      <c r="X177" s="90"/>
      <c r="Y177" s="90"/>
      <c r="Z177" s="90"/>
    </row>
    <row r="178" spans="13:26" ht="12.75">
      <c r="M178" s="42"/>
      <c r="N178" s="90"/>
      <c r="O178" s="42"/>
      <c r="P178" s="42"/>
      <c r="Q178" s="90"/>
      <c r="R178" s="90"/>
      <c r="S178" s="90"/>
      <c r="T178" s="90"/>
      <c r="U178" s="42"/>
      <c r="V178" s="42"/>
      <c r="W178" s="90"/>
      <c r="X178" s="90"/>
      <c r="Y178" s="90"/>
      <c r="Z178" s="90"/>
    </row>
    <row r="179" spans="13:26" ht="12.75">
      <c r="M179" s="42"/>
      <c r="N179" s="90"/>
      <c r="O179" s="42"/>
      <c r="P179" s="42"/>
      <c r="Q179" s="90"/>
      <c r="R179" s="90"/>
      <c r="S179" s="90"/>
      <c r="T179" s="90"/>
      <c r="U179" s="42"/>
      <c r="V179" s="42"/>
      <c r="W179" s="90"/>
      <c r="X179" s="90"/>
      <c r="Y179" s="90"/>
      <c r="Z179" s="90"/>
    </row>
    <row r="180" spans="13:26" ht="12.75">
      <c r="M180" s="42"/>
      <c r="N180" s="90"/>
      <c r="O180" s="42"/>
      <c r="P180" s="42"/>
      <c r="Q180" s="90"/>
      <c r="R180" s="90"/>
      <c r="S180" s="90"/>
      <c r="T180" s="90"/>
      <c r="U180" s="42"/>
      <c r="V180" s="42"/>
      <c r="W180" s="90"/>
      <c r="X180" s="90"/>
      <c r="Y180" s="90"/>
      <c r="Z180" s="90"/>
    </row>
    <row r="181" spans="13:26" ht="12.75">
      <c r="M181" s="42"/>
      <c r="N181" s="90"/>
      <c r="O181" s="42"/>
      <c r="P181" s="42"/>
      <c r="Q181" s="90"/>
      <c r="R181" s="90"/>
      <c r="S181" s="90"/>
      <c r="T181" s="90"/>
      <c r="U181" s="42"/>
      <c r="V181" s="42"/>
      <c r="W181" s="90"/>
      <c r="X181" s="90"/>
      <c r="Y181" s="90"/>
      <c r="Z181" s="90"/>
    </row>
    <row r="182" spans="13:26" ht="12.75">
      <c r="M182" s="42"/>
      <c r="N182" s="90"/>
      <c r="O182" s="42"/>
      <c r="P182" s="42"/>
      <c r="Q182" s="90"/>
      <c r="R182" s="90"/>
      <c r="S182" s="90"/>
      <c r="T182" s="90"/>
      <c r="U182" s="42"/>
      <c r="V182" s="42"/>
      <c r="W182" s="90"/>
      <c r="X182" s="90"/>
      <c r="Y182" s="90"/>
      <c r="Z182" s="90"/>
    </row>
    <row r="183" spans="13:26" ht="12.75">
      <c r="M183" s="42"/>
      <c r="N183" s="90"/>
      <c r="O183" s="42"/>
      <c r="P183" s="42"/>
      <c r="Q183" s="90"/>
      <c r="R183" s="90"/>
      <c r="S183" s="90"/>
      <c r="T183" s="90"/>
      <c r="U183" s="42"/>
      <c r="V183" s="42"/>
      <c r="W183" s="90"/>
      <c r="X183" s="90"/>
      <c r="Y183" s="90"/>
      <c r="Z183" s="90"/>
    </row>
    <row r="184" spans="13:26" ht="12.75">
      <c r="M184" s="42"/>
      <c r="N184" s="90"/>
      <c r="O184" s="42"/>
      <c r="P184" s="42"/>
      <c r="Q184" s="90"/>
      <c r="R184" s="90"/>
      <c r="S184" s="90"/>
      <c r="T184" s="90"/>
      <c r="U184" s="42"/>
      <c r="V184" s="42"/>
      <c r="W184" s="90"/>
      <c r="X184" s="90"/>
      <c r="Y184" s="90"/>
      <c r="Z184" s="90"/>
    </row>
    <row r="185" spans="13:26" ht="12.75">
      <c r="M185" s="42"/>
      <c r="N185" s="90"/>
      <c r="O185" s="42"/>
      <c r="P185" s="42"/>
      <c r="Q185" s="90"/>
      <c r="R185" s="90"/>
      <c r="S185" s="90"/>
      <c r="T185" s="90"/>
      <c r="U185" s="42"/>
      <c r="V185" s="42"/>
      <c r="W185" s="90"/>
      <c r="X185" s="90"/>
      <c r="Y185" s="90"/>
      <c r="Z185" s="90"/>
    </row>
    <row r="186" spans="13:26" ht="12.75">
      <c r="M186" s="42"/>
      <c r="N186" s="90"/>
      <c r="O186" s="42"/>
      <c r="P186" s="42"/>
      <c r="Q186" s="90"/>
      <c r="R186" s="90"/>
      <c r="S186" s="90"/>
      <c r="T186" s="90"/>
      <c r="U186" s="42"/>
      <c r="V186" s="42"/>
      <c r="W186" s="90"/>
      <c r="X186" s="90"/>
      <c r="Y186" s="90"/>
      <c r="Z186" s="90"/>
    </row>
    <row r="187" spans="13:26" ht="12.75">
      <c r="M187" s="42"/>
      <c r="N187" s="90"/>
      <c r="O187" s="42"/>
      <c r="P187" s="42"/>
      <c r="Q187" s="90"/>
      <c r="R187" s="90"/>
      <c r="S187" s="90"/>
      <c r="T187" s="90"/>
      <c r="U187" s="42"/>
      <c r="V187" s="42"/>
      <c r="W187" s="90"/>
      <c r="X187" s="90"/>
      <c r="Y187" s="90"/>
      <c r="Z187" s="90"/>
    </row>
  </sheetData>
  <mergeCells count="18">
    <mergeCell ref="B1:AA1"/>
    <mergeCell ref="T4:Y4"/>
    <mergeCell ref="T6:Y8"/>
    <mergeCell ref="A4:A5"/>
    <mergeCell ref="B4:B5"/>
    <mergeCell ref="C4:C5"/>
    <mergeCell ref="D4:D5"/>
    <mergeCell ref="G4:I4"/>
    <mergeCell ref="Z4:Z5"/>
    <mergeCell ref="AA4:AA5"/>
    <mergeCell ref="E2:W2"/>
    <mergeCell ref="E4:E5"/>
    <mergeCell ref="J4:J5"/>
    <mergeCell ref="K4:K5"/>
    <mergeCell ref="L4:L5"/>
    <mergeCell ref="M4:M5"/>
    <mergeCell ref="N4:S4"/>
    <mergeCell ref="F4:F5"/>
  </mergeCells>
  <printOptions/>
  <pageMargins left="0.2" right="0.46" top="0.31" bottom="1" header="0.22" footer="0.49212598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2007-05-01T10:55:27Z</cp:lastPrinted>
  <dcterms:created xsi:type="dcterms:W3CDTF">2006-04-04T15:52:31Z</dcterms:created>
  <dcterms:modified xsi:type="dcterms:W3CDTF">2007-05-01T10:55:29Z</dcterms:modified>
  <cp:category/>
  <cp:version/>
  <cp:contentType/>
  <cp:contentStatus/>
</cp:coreProperties>
</file>